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\03_Investor Relations\01_Pflichtveröffentlichungen\2020-21\Q1-3\01_Erstellung AB\02_Tabellen\xls Tabellen für Website\"/>
    </mc:Choice>
  </mc:AlternateContent>
  <bookViews>
    <workbookView xWindow="-15" yWindow="-105" windowWidth="14520" windowHeight="6540" firstSheet="6" activeTab="6" autoFilterDateGrouping="0"/>
  </bookViews>
  <sheets>
    <sheet name="Energy business indicators" sheetId="2" r:id="rId1"/>
    <sheet name="Segment Energy" sheetId="3" r:id="rId2"/>
    <sheet name="Segment Generation" sheetId="4" r:id="rId3"/>
    <sheet name="Segment Networks" sheetId="5" r:id="rId4"/>
    <sheet name="Segment South East Europe" sheetId="6" r:id="rId5"/>
    <sheet name="Segment Environment" sheetId="7" r:id="rId6"/>
    <sheet name="Segment All Other" sheetId="8" r:id="rId7"/>
    <sheet name="Statement of operations" sheetId="1" r:id="rId8"/>
    <sheet name="Statement of financial position" sheetId="10" r:id="rId9"/>
    <sheet name="Statement of cash flows" sheetId="11" r:id="rId10"/>
    <sheet name="at Equity" sheetId="12" r:id="rId11"/>
  </sheets>
  <calcPr calcId="162913"/>
</workbook>
</file>

<file path=xl/calcChain.xml><?xml version="1.0" encoding="utf-8"?>
<calcChain xmlns="http://schemas.openxmlformats.org/spreadsheetml/2006/main">
  <c r="A3" i="4" l="1"/>
  <c r="C6" i="12" l="1"/>
  <c r="B6" i="12"/>
  <c r="A3" i="12"/>
  <c r="A2" i="12"/>
  <c r="C5" i="11"/>
  <c r="B5" i="11"/>
  <c r="A3" i="11"/>
  <c r="A2" i="11"/>
  <c r="A3" i="10"/>
  <c r="A2" i="10"/>
  <c r="F5" i="1"/>
  <c r="E5" i="1"/>
  <c r="C5" i="1"/>
  <c r="B5" i="1"/>
  <c r="A3" i="1"/>
  <c r="A2" i="1"/>
  <c r="A3" i="8"/>
  <c r="A2" i="8"/>
  <c r="H6" i="8"/>
  <c r="G6" i="8"/>
  <c r="D6" i="8"/>
  <c r="C6" i="8"/>
  <c r="A3" i="7"/>
  <c r="A2" i="7"/>
  <c r="H6" i="7"/>
  <c r="G6" i="7"/>
  <c r="D6" i="7"/>
  <c r="C6" i="7"/>
  <c r="A3" i="6"/>
  <c r="A2" i="6"/>
  <c r="H6" i="6"/>
  <c r="G6" i="6"/>
  <c r="D6" i="6"/>
  <c r="C6" i="6"/>
  <c r="H6" i="5"/>
  <c r="G6" i="5"/>
  <c r="D6" i="5"/>
  <c r="C6" i="5"/>
  <c r="A3" i="5"/>
  <c r="A2" i="5"/>
  <c r="A2" i="4"/>
  <c r="H6" i="4"/>
  <c r="G6" i="4"/>
  <c r="D6" i="4"/>
  <c r="C6" i="4"/>
  <c r="H6" i="3"/>
  <c r="G6" i="3"/>
  <c r="D6" i="3"/>
  <c r="C6" i="3"/>
  <c r="A3" i="3"/>
  <c r="A2" i="3"/>
</calcChain>
</file>

<file path=xl/sharedStrings.xml><?xml version="1.0" encoding="utf-8"?>
<sst xmlns="http://schemas.openxmlformats.org/spreadsheetml/2006/main" count="437" uniqueCount="159">
  <si>
    <t>EBITDA</t>
  </si>
  <si>
    <t xml:space="preserve"> % </t>
  </si>
  <si>
    <t xml:space="preserve"> </t>
  </si>
  <si>
    <t>GWh</t>
  </si>
  <si>
    <t>–</t>
  </si>
  <si>
    <t xml:space="preserve">% </t>
  </si>
  <si>
    <t>EVN KG</t>
  </si>
  <si>
    <t>RAG</t>
  </si>
  <si>
    <t>Energie Burgenland</t>
  </si>
  <si>
    <t>ZOV; ZOV UIP</t>
  </si>
  <si>
    <t>Verbund Innkraftwerke</t>
  </si>
  <si>
    <t>+/-
%</t>
  </si>
  <si>
    <t>+/-
nominal</t>
  </si>
  <si>
    <t>Key energy business indicators</t>
  </si>
  <si>
    <t>Electricity generation volumes</t>
  </si>
  <si>
    <t>Renewable energy sources</t>
  </si>
  <si>
    <t>Thermal energy sources</t>
  </si>
  <si>
    <t>Network distribution volumes</t>
  </si>
  <si>
    <t>Electricity</t>
  </si>
  <si>
    <t>Energy sales volumes to end customers</t>
  </si>
  <si>
    <t>thereof South Eastern Europe</t>
  </si>
  <si>
    <t>Natural gas</t>
  </si>
  <si>
    <t>Heat</t>
  </si>
  <si>
    <r>
      <t>Natural gas</t>
    </r>
    <r>
      <rPr>
        <vertAlign val="superscript"/>
        <sz val="10"/>
        <color rgb="FF666666"/>
        <rFont val="Arial"/>
        <family val="2"/>
      </rPr>
      <t>1)</t>
    </r>
  </si>
  <si>
    <r>
      <t>thereof Central and Western Europe</t>
    </r>
    <r>
      <rPr>
        <vertAlign val="superscript"/>
        <sz val="10"/>
        <color rgb="FF666666"/>
        <rFont val="Arial"/>
        <family val="2"/>
      </rPr>
      <t>2)</t>
    </r>
  </si>
  <si>
    <t>1) Incl. network distribution volumes to EVN power plants
2) Central and Western Europe covers Austria and Germany</t>
  </si>
  <si>
    <t>Key indicators - Energy</t>
  </si>
  <si>
    <t>Key financial indicators</t>
  </si>
  <si>
    <t>Internal revenue</t>
  </si>
  <si>
    <t>Share of results from equity accounted
investees with operational nature</t>
  </si>
  <si>
    <t>Depreciation and amortisation including
effects from impairment tests</t>
  </si>
  <si>
    <t>Results from operating activities (EBIT)</t>
  </si>
  <si>
    <t>Financial results</t>
  </si>
  <si>
    <t>Result before income tax</t>
  </si>
  <si>
    <t>Total assets</t>
  </si>
  <si>
    <t>Total liabilities</t>
  </si>
  <si>
    <t>Key indicators - Generation</t>
  </si>
  <si>
    <t>thereof renewable energy sources</t>
  </si>
  <si>
    <t>thereof thermal energy sources</t>
  </si>
  <si>
    <t>Share of results from equity accounted investees with operational nature</t>
  </si>
  <si>
    <t>Depreciation and amortisation including effects from impairment tests</t>
  </si>
  <si>
    <t>EURm</t>
  </si>
  <si>
    <t>Key indicators - Networks</t>
  </si>
  <si>
    <t>External revenue</t>
  </si>
  <si>
    <t>Total revenue</t>
  </si>
  <si>
    <t>Operating expenses</t>
  </si>
  <si>
    <r>
      <t>Investments</t>
    </r>
    <r>
      <rPr>
        <vertAlign val="superscript"/>
        <sz val="10"/>
        <color rgb="FF666666"/>
        <rFont val="Arial"/>
        <family val="2"/>
      </rPr>
      <t>1)</t>
    </r>
  </si>
  <si>
    <t>1) In intangible assets and property, plant and equipment</t>
  </si>
  <si>
    <t>Key indicators - South East Europe</t>
  </si>
  <si>
    <t>thereof electricity</t>
  </si>
  <si>
    <t>thereof natural gas</t>
  </si>
  <si>
    <t>thereof heat</t>
  </si>
  <si>
    <t>Key financial indicators - Environment</t>
  </si>
  <si>
    <t>Results from operating activities  (EBIT)</t>
  </si>
  <si>
    <t>Key financial indicators - All Other Segments</t>
  </si>
  <si>
    <t>Consolidated statement of operations</t>
  </si>
  <si>
    <t>Electricity purchases and primary energy expenses</t>
  </si>
  <si>
    <t>Costs of materials and services</t>
  </si>
  <si>
    <t>Personnel expenses</t>
  </si>
  <si>
    <t>Other operating expenses</t>
  </si>
  <si>
    <t>Depreciation and amortisation</t>
  </si>
  <si>
    <t>Effects from impairment tests</t>
  </si>
  <si>
    <t>Results from other investments</t>
  </si>
  <si>
    <t>Interest income</t>
  </si>
  <si>
    <t>Interest expense</t>
  </si>
  <si>
    <t>Other financial results</t>
  </si>
  <si>
    <t>Income tax expense</t>
  </si>
  <si>
    <t>Result for the period</t>
  </si>
  <si>
    <t>thereof result attributable to EVN AG shareholders (Group net result)</t>
  </si>
  <si>
    <t>thereof result attributable to non-controlling interests</t>
  </si>
  <si>
    <t>Consolidated statement of financial position</t>
  </si>
  <si>
    <t>Assets</t>
  </si>
  <si>
    <t>Non-current assets</t>
  </si>
  <si>
    <t>Intangible assets</t>
  </si>
  <si>
    <t>Property, plant and equipment</t>
  </si>
  <si>
    <t>Investments in equity accounted investees</t>
  </si>
  <si>
    <t>Other investments</t>
  </si>
  <si>
    <t>Deferred tax assets</t>
  </si>
  <si>
    <t>Other non-current assets</t>
  </si>
  <si>
    <t>Current assets</t>
  </si>
  <si>
    <t>Inventories</t>
  </si>
  <si>
    <t>Trade and other receivables</t>
  </si>
  <si>
    <t>Securities</t>
  </si>
  <si>
    <t>Cash and cash equivalents</t>
  </si>
  <si>
    <t>Equity and liabilities</t>
  </si>
  <si>
    <t>Equity</t>
  </si>
  <si>
    <t>Share capital</t>
  </si>
  <si>
    <t>Share premium and capital reserves</t>
  </si>
  <si>
    <t>Retained earnings</t>
  </si>
  <si>
    <t>Valuation reserve</t>
  </si>
  <si>
    <t>Currency translation reserve</t>
  </si>
  <si>
    <t>Treasury shares</t>
  </si>
  <si>
    <t>Issued capital and reserves attributable to shareholders of EVN AG</t>
  </si>
  <si>
    <t>Non-controlling interests</t>
  </si>
  <si>
    <t>Non-current liabilities</t>
  </si>
  <si>
    <t>Non-current loans and borrowings</t>
  </si>
  <si>
    <t>Deferred tax liabilities</t>
  </si>
  <si>
    <t>Non-current provisions</t>
  </si>
  <si>
    <t>Deferred income from network subsidies</t>
  </si>
  <si>
    <t>Other non-current liabilities</t>
  </si>
  <si>
    <t>Current liabilities</t>
  </si>
  <si>
    <t>Current loans and borrowings</t>
  </si>
  <si>
    <t>Taxes payable and levies</t>
  </si>
  <si>
    <t>Trade payables</t>
  </si>
  <si>
    <t>Current provisions</t>
  </si>
  <si>
    <t>Other current liabilities</t>
  </si>
  <si>
    <t>Total equity and liabilities</t>
  </si>
  <si>
    <t>+/- 
nominal</t>
  </si>
  <si>
    <t>Condensed consolidated statement of cash flows</t>
  </si>
  <si>
    <t>+ Dividends from equity accounted investees and other investments</t>
  </si>
  <si>
    <t>+ Interest expense</t>
  </si>
  <si>
    <t>- Interest paid</t>
  </si>
  <si>
    <t>- Interest income</t>
  </si>
  <si>
    <t>+ Interest received</t>
  </si>
  <si>
    <t>+/- Losses/gains from foreign exchange translations</t>
  </si>
  <si>
    <t>+/- Other non-cash financial results</t>
  </si>
  <si>
    <t>- Release of deferred income from network subsidies</t>
  </si>
  <si>
    <t>- Decrease/increase in non-current provisions</t>
  </si>
  <si>
    <t>Gross cash flow</t>
  </si>
  <si>
    <t>- Changes in assets and liabilities arising from operating activities</t>
  </si>
  <si>
    <t>+/- Income tax paid</t>
  </si>
  <si>
    <t>Net cash flow from operating activities</t>
  </si>
  <si>
    <t>+ Proceeds from the disposal of intangible assets and property, plant and equipment</t>
  </si>
  <si>
    <t>+/- Changes in intangible assets and property, plant and equipment</t>
  </si>
  <si>
    <t>+/- Changes in financial assets and other non-current assets</t>
  </si>
  <si>
    <t>+/- Changes in current securities</t>
  </si>
  <si>
    <t>Net cash flow from investing activities</t>
  </si>
  <si>
    <t>- Dividends paid to EVN AG shareholders</t>
  </si>
  <si>
    <t>- Dividends paid to non-controlling interests</t>
  </si>
  <si>
    <t>+/- Sales/repurchase of treasury shares</t>
  </si>
  <si>
    <t>Net cash flow from financing activities</t>
  </si>
  <si>
    <t>Net change in cash and cash equivalents</t>
  </si>
  <si>
    <t>Currency translation differences on cash and cash equivalents</t>
  </si>
  <si>
    <t>1) By adding bank overdrafts this results in cash and cash equivalents according to the consolidated statement of financial position.</t>
  </si>
  <si>
    <t>Share of results from equity accounted 
investees with operational nature</t>
  </si>
  <si>
    <t>Other companies</t>
  </si>
  <si>
    <t>2019/20
Q. 1-3</t>
  </si>
  <si>
    <t>Ashta</t>
  </si>
  <si>
    <t>- Results of equity accounted investees and
other investments</t>
  </si>
  <si>
    <t>Other operating income</t>
  </si>
  <si>
    <r>
      <t>Earnings per share in EUR</t>
    </r>
    <r>
      <rPr>
        <vertAlign val="superscript"/>
        <sz val="10"/>
        <color rgb="FF666666"/>
        <rFont val="Arial"/>
        <family val="2"/>
      </rPr>
      <t>1)</t>
    </r>
  </si>
  <si>
    <t>1) There is no difference between basic and diluted earnings per share.</t>
  </si>
  <si>
    <t>EVN`s key energy business indicators</t>
  </si>
  <si>
    <t>Revenue</t>
  </si>
  <si>
    <t>EVN Letter to Shareholders Q.1-3 2020/21</t>
  </si>
  <si>
    <t>(1 October 2020 - 30 June 2021)</t>
  </si>
  <si>
    <t>2020/21
Q. 1-3</t>
  </si>
  <si>
    <t>EAA</t>
  </si>
  <si>
    <t>2019/20</t>
  </si>
  <si>
    <r>
      <t>Electricity</t>
    </r>
    <r>
      <rPr>
        <vertAlign val="superscript"/>
        <sz val="10"/>
        <color rgb="FF666666"/>
        <rFont val="Arial"/>
        <family val="2"/>
      </rPr>
      <t>1)</t>
    </r>
  </si>
  <si>
    <r>
      <t>Investments</t>
    </r>
    <r>
      <rPr>
        <vertAlign val="superscript"/>
        <sz val="10"/>
        <color rgb="FF666666"/>
        <rFont val="Arial"/>
        <family val="2"/>
      </rPr>
      <t>2)</t>
    </r>
  </si>
  <si>
    <t>2)  In intangible assets and property, plant and equipment</t>
  </si>
  <si>
    <t xml:space="preserve">1) Consists mainly of sales volumes from EVN KG and ENERGIEALLIANZ Austria GmbH in Austria and Germany; the results from these two sales companies are included in EBITDA under the share of results from equity accounted investees with operational nature. </t>
  </si>
  <si>
    <r>
      <t>Cash and cash equivalents at the end of the period</t>
    </r>
    <r>
      <rPr>
        <b/>
        <vertAlign val="superscript"/>
        <sz val="10"/>
        <color rgb="FF666666"/>
        <rFont val="Arial"/>
        <family val="2"/>
      </rPr>
      <t>1)</t>
    </r>
  </si>
  <si>
    <r>
      <t>Cash and cash equivalents at the beginning of the period</t>
    </r>
    <r>
      <rPr>
        <b/>
        <vertAlign val="superscript"/>
        <sz val="10"/>
        <color rgb="FF666666"/>
        <rFont val="Arial"/>
        <family val="2"/>
      </rPr>
      <t>1)</t>
    </r>
  </si>
  <si>
    <t>+ Depreciation and amortisation of intangible assets and property, plant and equipment and other non-current assets</t>
  </si>
  <si>
    <t>+/- Losses/gains on the disposal of intangible assets and property, plant and equipment</t>
  </si>
  <si>
    <t>- Changes in financial and lease liabilities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</si>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</sst>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€_-;\-* #,##0.00\ _€_-;_-* &quot;-&quot;??\ _€_-;_-@_-"/>
    <numFmt numFmtId="165" formatCode="#,##0.0"/>
    <numFmt numFmtId="166" formatCode="0.0"/>
    <numFmt numFmtId="167" formatCode="_-* #,##0.0\ _€_-;\-* #,##0.0\ _€_-;_-* &quot;-&quot;??\ _€_-;_-@_-"/>
    <numFmt numFmtId="168" formatCode="&quot;0,0&quot;"/>
    <numFmt numFmtId="169" formatCode="#,##0;&quot;-&quot;#,##0"/>
    <numFmt numFmtId="170" formatCode="#,##0.0;&quot;-&quot;#,##0.0"/>
    <numFmt numFmtId="171" formatCode="&quot;–&quot;"/>
  </numFmts>
  <fonts count="22" x14ac:knownFonts="1">
    <font>
      <sz val="10"/>
      <name val="Arial"/>
    </font>
    <font>
      <sz val="10"/>
      <color theme="1"/>
      <name val="Frutiger Next for EVN Light"/>
      <family val="2"/>
    </font>
    <font>
      <sz val="10"/>
      <name val="Arial"/>
      <family val="2"/>
    </font>
    <font>
      <sz val="10"/>
      <color indexed="41"/>
      <name val="Arial"/>
      <family val="2"/>
    </font>
    <font>
      <sz val="10"/>
      <color indexed="42"/>
      <name val="Arial"/>
      <family val="2"/>
    </font>
    <font>
      <sz val="10"/>
      <color indexed="44"/>
      <name val="Arial"/>
      <family val="2"/>
    </font>
    <font>
      <b/>
      <sz val="10"/>
      <color indexed="44"/>
      <name val="Arial"/>
      <family val="2"/>
    </font>
    <font>
      <b/>
      <sz val="10"/>
      <color indexed="42"/>
      <name val="Arial"/>
      <family val="2"/>
    </font>
    <font>
      <sz val="8"/>
      <color indexed="44"/>
      <name val="Arial"/>
      <family val="2"/>
    </font>
    <font>
      <b/>
      <sz val="12"/>
      <color rgb="FF666666"/>
      <name val="Arial"/>
      <family val="2"/>
    </font>
    <font>
      <b/>
      <sz val="10"/>
      <color rgb="FF666666"/>
      <name val="Arial"/>
      <family val="2"/>
    </font>
    <font>
      <b/>
      <sz val="10"/>
      <color rgb="FFC00000"/>
      <name val="Arial"/>
      <family val="2"/>
    </font>
    <font>
      <b/>
      <sz val="10"/>
      <name val="Arial"/>
      <family val="2"/>
    </font>
    <font>
      <sz val="10"/>
      <color rgb="FF666666"/>
      <name val="Arial"/>
      <family val="2"/>
    </font>
    <font>
      <vertAlign val="superscript"/>
      <sz val="10"/>
      <color rgb="FF666666"/>
      <name val="Arial"/>
      <family val="2"/>
    </font>
    <font>
      <b/>
      <sz val="10"/>
      <color rgb="FF9D9FA2"/>
      <name val="Arial"/>
      <family val="2"/>
    </font>
    <font>
      <sz val="10"/>
      <color rgb="FF9D9FA2"/>
      <name val="Arial"/>
      <family val="2"/>
    </font>
    <font>
      <sz val="10"/>
      <color rgb="FFFF0000"/>
      <name val="Arial"/>
      <family val="2"/>
    </font>
    <font>
      <sz val="8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b/>
      <vertAlign val="superscript"/>
      <sz val="10"/>
      <color rgb="FF66666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41"/>
      </bottom>
      <diagonal/>
    </border>
    <border>
      <left/>
      <right/>
      <top/>
      <bottom style="thin">
        <color indexed="43"/>
      </bottom>
      <diagonal/>
    </border>
    <border>
      <left/>
      <right/>
      <top style="thin">
        <color indexed="41"/>
      </top>
      <bottom style="thin">
        <color indexed="41"/>
      </bottom>
      <diagonal/>
    </border>
    <border>
      <left/>
      <right/>
      <top/>
      <bottom style="thin">
        <color rgb="FF9D9FA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51">
    <xf numFmtId="0" fontId="0" fillId="0" borderId="0" xfId="0"/>
    <xf numFmtId="0" fontId="4" fillId="2" borderId="2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165" fontId="5" fillId="2" borderId="1" xfId="0" applyNumberFormat="1" applyFont="1" applyFill="1" applyBorder="1" applyAlignment="1">
      <alignment horizontal="right" wrapText="1"/>
    </xf>
    <xf numFmtId="166" fontId="5" fillId="2" borderId="1" xfId="0" applyNumberFormat="1" applyFont="1" applyFill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166" fontId="7" fillId="2" borderId="2" xfId="0" applyNumberFormat="1" applyFont="1" applyFill="1" applyBorder="1" applyAlignment="1">
      <alignment horizontal="right" wrapText="1"/>
    </xf>
    <xf numFmtId="166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3" fillId="2" borderId="1" xfId="0" quotePrefix="1" applyFont="1" applyFill="1" applyBorder="1" applyAlignment="1">
      <alignment horizontal="right" wrapText="1"/>
    </xf>
    <xf numFmtId="166" fontId="5" fillId="2" borderId="1" xfId="2" applyNumberFormat="1" applyFont="1" applyFill="1" applyBorder="1" applyAlignment="1">
      <alignment horizontal="right" wrapText="1"/>
    </xf>
    <xf numFmtId="166" fontId="4" fillId="2" borderId="2" xfId="2" applyNumberFormat="1" applyFont="1" applyFill="1" applyBorder="1" applyAlignment="1">
      <alignment horizontal="right" wrapText="1"/>
    </xf>
    <xf numFmtId="0" fontId="5" fillId="2" borderId="1" xfId="2" applyFont="1" applyFill="1" applyBorder="1" applyAlignment="1">
      <alignment horizontal="right" wrapText="1"/>
    </xf>
    <xf numFmtId="166" fontId="6" fillId="2" borderId="1" xfId="2" applyNumberFormat="1" applyFont="1" applyFill="1" applyBorder="1" applyAlignment="1">
      <alignment horizontal="right" wrapText="1"/>
    </xf>
    <xf numFmtId="166" fontId="7" fillId="2" borderId="2" xfId="2" applyNumberFormat="1" applyFont="1" applyFill="1" applyBorder="1" applyAlignment="1">
      <alignment horizontal="right" wrapText="1"/>
    </xf>
    <xf numFmtId="0" fontId="6" fillId="2" borderId="1" xfId="2" applyFont="1" applyFill="1" applyBorder="1" applyAlignment="1">
      <alignment horizontal="right" wrapText="1"/>
    </xf>
    <xf numFmtId="0" fontId="4" fillId="2" borderId="2" xfId="2" applyFont="1" applyFill="1" applyBorder="1" applyAlignment="1">
      <alignment horizontal="right" wrapText="1"/>
    </xf>
    <xf numFmtId="0" fontId="3" fillId="2" borderId="1" xfId="2" applyFont="1" applyFill="1" applyBorder="1" applyAlignment="1">
      <alignment horizontal="right" wrapText="1"/>
    </xf>
    <xf numFmtId="0" fontId="11" fillId="2" borderId="1" xfId="2" applyFont="1" applyFill="1" applyBorder="1" applyAlignment="1">
      <alignment horizontal="left" wrapText="1"/>
    </xf>
    <xf numFmtId="0" fontId="5" fillId="2" borderId="1" xfId="2" applyFont="1" applyFill="1" applyBorder="1" applyAlignment="1">
      <alignment horizontal="right" wrapText="1" indent="1"/>
    </xf>
    <xf numFmtId="167" fontId="5" fillId="2" borderId="1" xfId="1" applyNumberFormat="1" applyFont="1" applyFill="1" applyBorder="1" applyAlignment="1">
      <alignment horizontal="right" wrapText="1"/>
    </xf>
    <xf numFmtId="167" fontId="4" fillId="2" borderId="2" xfId="1" applyNumberFormat="1" applyFont="1" applyFill="1" applyBorder="1" applyAlignment="1">
      <alignment horizontal="right" wrapText="1"/>
    </xf>
    <xf numFmtId="0" fontId="2" fillId="0" borderId="3" xfId="2" applyBorder="1"/>
    <xf numFmtId="165" fontId="4" fillId="2" borderId="2" xfId="0" applyNumberFormat="1" applyFont="1" applyFill="1" applyBorder="1" applyAlignment="1">
      <alignment horizontal="right" wrapText="1"/>
    </xf>
    <xf numFmtId="165" fontId="7" fillId="2" borderId="2" xfId="0" applyNumberFormat="1" applyFont="1" applyFill="1" applyBorder="1" applyAlignment="1">
      <alignment horizontal="right" wrapText="1"/>
    </xf>
    <xf numFmtId="165" fontId="6" fillId="2" borderId="1" xfId="0" applyNumberFormat="1" applyFont="1" applyFill="1" applyBorder="1" applyAlignment="1">
      <alignment horizontal="right" wrapText="1"/>
    </xf>
    <xf numFmtId="14" fontId="3" fillId="2" borderId="1" xfId="0" applyNumberFormat="1" applyFont="1" applyFill="1" applyBorder="1" applyAlignment="1">
      <alignment horizontal="right" wrapText="1"/>
    </xf>
    <xf numFmtId="14" fontId="4" fillId="2" borderId="2" xfId="0" applyNumberFormat="1" applyFont="1" applyFill="1" applyBorder="1" applyAlignment="1">
      <alignment horizontal="right" wrapText="1"/>
    </xf>
    <xf numFmtId="167" fontId="7" fillId="2" borderId="2" xfId="1" applyNumberFormat="1" applyFont="1" applyFill="1" applyBorder="1" applyAlignment="1">
      <alignment horizontal="right" wrapText="1"/>
    </xf>
    <xf numFmtId="167" fontId="6" fillId="2" borderId="1" xfId="1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vertical="top" wrapText="1"/>
    </xf>
    <xf numFmtId="166" fontId="0" fillId="0" borderId="0" xfId="0" applyNumberFormat="1"/>
    <xf numFmtId="168" fontId="1" fillId="4" borderId="0" xfId="0" applyNumberFormat="1" applyFont="1" applyFill="1" applyAlignment="1">
      <alignment horizontal="right" wrapText="1"/>
    </xf>
    <xf numFmtId="0" fontId="2" fillId="0" borderId="0" xfId="2" applyBorder="1"/>
    <xf numFmtId="166" fontId="2" fillId="0" borderId="0" xfId="2" applyNumberFormat="1"/>
    <xf numFmtId="0" fontId="2" fillId="0" borderId="0" xfId="0" applyFont="1" applyAlignment="1"/>
    <xf numFmtId="0" fontId="0" fillId="0" borderId="0" xfId="0" applyAlignment="1"/>
    <xf numFmtId="169" fontId="4" fillId="2" borderId="2" xfId="2" applyNumberFormat="1" applyFont="1" applyFill="1" applyBorder="1" applyAlignment="1">
      <alignment horizontal="right" wrapText="1"/>
    </xf>
    <xf numFmtId="170" fontId="4" fillId="2" borderId="2" xfId="2" applyNumberFormat="1" applyFont="1" applyFill="1" applyBorder="1" applyAlignment="1">
      <alignment horizontal="right" wrapText="1"/>
    </xf>
    <xf numFmtId="170" fontId="7" fillId="2" borderId="2" xfId="2" applyNumberFormat="1" applyFont="1" applyFill="1" applyBorder="1" applyAlignment="1">
      <alignment horizontal="right" wrapText="1"/>
    </xf>
    <xf numFmtId="169" fontId="5" fillId="2" borderId="1" xfId="2" applyNumberFormat="1" applyFont="1" applyFill="1" applyBorder="1" applyAlignment="1">
      <alignment horizontal="right" wrapText="1"/>
    </xf>
    <xf numFmtId="170" fontId="5" fillId="2" borderId="1" xfId="2" applyNumberFormat="1" applyFont="1" applyFill="1" applyBorder="1" applyAlignment="1">
      <alignment horizontal="right" wrapText="1"/>
    </xf>
    <xf numFmtId="170" fontId="6" fillId="2" borderId="1" xfId="2" applyNumberFormat="1" applyFont="1" applyFill="1" applyBorder="1" applyAlignment="1">
      <alignment horizontal="right" wrapText="1"/>
    </xf>
    <xf numFmtId="169" fontId="7" fillId="2" borderId="2" xfId="2" applyNumberFormat="1" applyFont="1" applyFill="1" applyBorder="1" applyAlignment="1">
      <alignment horizontal="right" wrapText="1"/>
    </xf>
    <xf numFmtId="169" fontId="6" fillId="2" borderId="1" xfId="2" applyNumberFormat="1" applyFont="1" applyFill="1" applyBorder="1" applyAlignment="1">
      <alignment horizontal="right" wrapText="1"/>
    </xf>
    <xf numFmtId="169" fontId="5" fillId="2" borderId="1" xfId="1" applyNumberFormat="1" applyFont="1" applyFill="1" applyBorder="1" applyAlignment="1">
      <alignment horizontal="right" wrapText="1"/>
    </xf>
    <xf numFmtId="0" fontId="9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2" fillId="0" borderId="0" xfId="0" applyFont="1"/>
    <xf numFmtId="170" fontId="4" fillId="2" borderId="2" xfId="1" applyNumberFormat="1" applyFont="1" applyFill="1" applyBorder="1" applyAlignment="1">
      <alignment horizontal="right" wrapText="1"/>
    </xf>
    <xf numFmtId="170" fontId="5" fillId="2" borderId="1" xfId="1" applyNumberFormat="1" applyFont="1" applyFill="1" applyBorder="1" applyAlignment="1">
      <alignment horizontal="right" wrapText="1"/>
    </xf>
    <xf numFmtId="169" fontId="7" fillId="2" borderId="2" xfId="1" applyNumberFormat="1" applyFont="1" applyFill="1" applyBorder="1" applyAlignment="1">
      <alignment horizontal="right" wrapText="1"/>
    </xf>
    <xf numFmtId="169" fontId="6" fillId="2" borderId="1" xfId="1" applyNumberFormat="1" applyFont="1" applyFill="1" applyBorder="1" applyAlignment="1">
      <alignment horizontal="right" wrapText="1"/>
    </xf>
    <xf numFmtId="169" fontId="4" fillId="2" borderId="2" xfId="1" applyNumberFormat="1" applyFont="1" applyFill="1" applyBorder="1" applyAlignment="1">
      <alignment horizontal="right" wrapText="1"/>
    </xf>
    <xf numFmtId="169" fontId="5" fillId="2" borderId="3" xfId="2" applyNumberFormat="1" applyFont="1" applyFill="1" applyBorder="1" applyAlignment="1">
      <alignment horizontal="right" wrapText="1"/>
    </xf>
    <xf numFmtId="171" fontId="4" fillId="2" borderId="2" xfId="2" applyNumberFormat="1" applyFont="1" applyFill="1" applyBorder="1" applyAlignment="1">
      <alignment horizontal="right" wrapText="1"/>
    </xf>
    <xf numFmtId="171" fontId="6" fillId="2" borderId="1" xfId="2" applyNumberFormat="1" applyFont="1" applyFill="1" applyBorder="1" applyAlignment="1">
      <alignment horizontal="right" wrapText="1"/>
    </xf>
    <xf numFmtId="171" fontId="5" fillId="2" borderId="1" xfId="2" applyNumberFormat="1" applyFont="1" applyFill="1" applyBorder="1" applyAlignment="1">
      <alignment horizontal="right" wrapText="1"/>
    </xf>
    <xf numFmtId="170" fontId="7" fillId="2" borderId="0" xfId="2" applyNumberFormat="1" applyFont="1" applyFill="1" applyBorder="1" applyAlignment="1">
      <alignment horizontal="right" wrapText="1"/>
    </xf>
    <xf numFmtId="170" fontId="6" fillId="2" borderId="0" xfId="2" applyNumberFormat="1" applyFont="1" applyFill="1" applyBorder="1" applyAlignment="1">
      <alignment horizontal="right" wrapText="1"/>
    </xf>
    <xf numFmtId="0" fontId="12" fillId="0" borderId="0" xfId="2" applyFont="1"/>
    <xf numFmtId="0" fontId="2" fillId="0" borderId="0" xfId="2" applyFont="1"/>
    <xf numFmtId="4" fontId="4" fillId="2" borderId="2" xfId="0" applyNumberFormat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 wrapText="1"/>
    </xf>
    <xf numFmtId="0" fontId="0" fillId="0" borderId="0" xfId="0" applyAlignment="1"/>
    <xf numFmtId="0" fontId="8" fillId="2" borderId="0" xfId="2" applyFont="1" applyFill="1" applyBorder="1" applyAlignment="1">
      <alignment horizontal="left" wrapText="1"/>
    </xf>
    <xf numFmtId="0" fontId="5" fillId="2" borderId="0" xfId="2" applyFont="1" applyFill="1" applyBorder="1" applyAlignment="1">
      <alignment horizontal="left" wrapText="1"/>
    </xf>
    <xf numFmtId="0" fontId="2" fillId="0" borderId="0" xfId="2" applyFont="1" applyAlignment="1"/>
    <xf numFmtId="0" fontId="2" fillId="0" borderId="0" xfId="2" applyAlignment="1"/>
    <xf numFmtId="0" fontId="2" fillId="0" borderId="0" xfId="2" applyBorder="1" applyAlignment="1"/>
    <xf numFmtId="0" fontId="2" fillId="0" borderId="0" xfId="0" applyFont="1" applyAlignment="1"/>
    <xf numFmtId="0" fontId="11" fillId="2" borderId="0" xfId="2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wrapText="1"/>
    </xf>
    <xf numFmtId="0" fontId="13" fillId="3" borderId="4" xfId="0" applyFont="1" applyFill="1" applyBorder="1" applyAlignment="1">
      <alignment horizontal="left" wrapText="1" indent="1"/>
    </xf>
    <xf numFmtId="0" fontId="13" fillId="3" borderId="4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left" wrapText="1"/>
    </xf>
    <xf numFmtId="0" fontId="13" fillId="3" borderId="4" xfId="2" applyFont="1" applyFill="1" applyBorder="1" applyAlignment="1">
      <alignment horizontal="left" wrapText="1"/>
    </xf>
    <xf numFmtId="0" fontId="15" fillId="3" borderId="4" xfId="2" applyFont="1" applyFill="1" applyBorder="1" applyAlignment="1">
      <alignment horizontal="left" wrapText="1"/>
    </xf>
    <xf numFmtId="0" fontId="16" fillId="3" borderId="4" xfId="2" applyFont="1" applyFill="1" applyBorder="1" applyAlignment="1">
      <alignment horizontal="left" wrapText="1"/>
    </xf>
    <xf numFmtId="0" fontId="10" fillId="3" borderId="4" xfId="2" applyFont="1" applyFill="1" applyBorder="1" applyAlignment="1">
      <alignment horizontal="left" wrapText="1"/>
    </xf>
    <xf numFmtId="0" fontId="13" fillId="3" borderId="4" xfId="2" applyFont="1" applyFill="1" applyBorder="1" applyAlignment="1">
      <alignment horizontal="left" wrapText="1" indent="1"/>
    </xf>
    <xf numFmtId="49" fontId="10" fillId="3" borderId="4" xfId="2" applyNumberFormat="1" applyFont="1" applyFill="1" applyBorder="1" applyAlignment="1">
      <alignment horizontal="left" wrapText="1"/>
    </xf>
    <xf numFmtId="49" fontId="13" fillId="3" borderId="4" xfId="2" applyNumberFormat="1" applyFont="1" applyFill="1" applyBorder="1" applyAlignment="1">
      <alignment horizontal="left" wrapText="1" indent="1"/>
    </xf>
    <xf numFmtId="49" fontId="13" fillId="3" borderId="4" xfId="2" quotePrefix="1" applyNumberFormat="1" applyFont="1" applyFill="1" applyBorder="1" applyAlignment="1">
      <alignment horizontal="left" wrapText="1" indent="1"/>
    </xf>
    <xf numFmtId="0" fontId="0" fillId="5" borderId="0" xfId="0" applyFill="1"/>
    <xf numFmtId="0" fontId="9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vertical="center" wrapText="1"/>
    </xf>
    <xf numFmtId="0" fontId="2" fillId="5" borderId="0" xfId="0" applyFont="1" applyFill="1"/>
    <xf numFmtId="0" fontId="11" fillId="5" borderId="0" xfId="2" applyFont="1" applyFill="1" applyBorder="1" applyAlignment="1">
      <alignment horizontal="left" vertical="center" wrapText="1"/>
    </xf>
    <xf numFmtId="0" fontId="0" fillId="5" borderId="0" xfId="0" applyFill="1" applyAlignment="1">
      <alignment vertical="center"/>
    </xf>
    <xf numFmtId="0" fontId="11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right" wrapText="1"/>
    </xf>
    <xf numFmtId="0" fontId="4" fillId="5" borderId="2" xfId="0" applyFont="1" applyFill="1" applyBorder="1" applyAlignment="1">
      <alignment horizontal="right" wrapText="1"/>
    </xf>
    <xf numFmtId="0" fontId="3" fillId="5" borderId="1" xfId="0" quotePrefix="1" applyFont="1" applyFill="1" applyBorder="1" applyAlignment="1">
      <alignment horizontal="right" wrapText="1"/>
    </xf>
    <xf numFmtId="0" fontId="10" fillId="6" borderId="4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right" wrapText="1"/>
    </xf>
    <xf numFmtId="3" fontId="7" fillId="5" borderId="2" xfId="0" applyNumberFormat="1" applyFont="1" applyFill="1" applyBorder="1" applyAlignment="1">
      <alignment horizontal="right" wrapText="1"/>
    </xf>
    <xf numFmtId="166" fontId="6" fillId="5" borderId="1" xfId="0" applyNumberFormat="1" applyFont="1" applyFill="1" applyBorder="1" applyAlignment="1">
      <alignment horizontal="right" wrapText="1"/>
    </xf>
    <xf numFmtId="169" fontId="5" fillId="5" borderId="1" xfId="2" applyNumberFormat="1" applyFont="1" applyFill="1" applyBorder="1" applyAlignment="1">
      <alignment horizontal="right" wrapText="1"/>
    </xf>
    <xf numFmtId="0" fontId="5" fillId="5" borderId="1" xfId="2" applyFont="1" applyFill="1" applyBorder="1" applyAlignment="1">
      <alignment horizontal="right" wrapText="1"/>
    </xf>
    <xf numFmtId="0" fontId="13" fillId="6" borderId="4" xfId="0" applyFont="1" applyFill="1" applyBorder="1" applyAlignment="1">
      <alignment horizontal="left" wrapText="1" indent="1"/>
    </xf>
    <xf numFmtId="3" fontId="4" fillId="5" borderId="2" xfId="0" applyNumberFormat="1" applyFont="1" applyFill="1" applyBorder="1" applyAlignment="1">
      <alignment horizontal="right" wrapText="1"/>
    </xf>
    <xf numFmtId="166" fontId="5" fillId="5" borderId="1" xfId="0" applyNumberFormat="1" applyFont="1" applyFill="1" applyBorder="1" applyAlignment="1">
      <alignment horizontal="right" wrapText="1"/>
    </xf>
    <xf numFmtId="169" fontId="4" fillId="5" borderId="2" xfId="2" applyNumberFormat="1" applyFont="1" applyFill="1" applyBorder="1" applyAlignment="1">
      <alignment horizontal="right" wrapText="1"/>
    </xf>
    <xf numFmtId="170" fontId="5" fillId="5" borderId="1" xfId="2" applyNumberFormat="1" applyFont="1" applyFill="1" applyBorder="1" applyAlignment="1">
      <alignment horizontal="right" wrapText="1"/>
    </xf>
    <xf numFmtId="0" fontId="13" fillId="6" borderId="4" xfId="0" applyFont="1" applyFill="1" applyBorder="1" applyAlignment="1">
      <alignment horizontal="left" wrapText="1"/>
    </xf>
    <xf numFmtId="166" fontId="5" fillId="5" borderId="3" xfId="0" applyNumberFormat="1" applyFont="1" applyFill="1" applyBorder="1" applyAlignment="1">
      <alignment horizontal="right" wrapText="1"/>
    </xf>
    <xf numFmtId="170" fontId="4" fillId="5" borderId="2" xfId="2" applyNumberFormat="1" applyFont="1" applyFill="1" applyBorder="1" applyAlignment="1">
      <alignment horizontal="right" wrapText="1"/>
    </xf>
    <xf numFmtId="0" fontId="15" fillId="6" borderId="4" xfId="0" applyFont="1" applyFill="1" applyBorder="1" applyAlignment="1">
      <alignment horizontal="left" wrapText="1"/>
    </xf>
    <xf numFmtId="169" fontId="7" fillId="5" borderId="2" xfId="2" applyNumberFormat="1" applyFont="1" applyFill="1" applyBorder="1" applyAlignment="1">
      <alignment horizontal="right" wrapText="1"/>
    </xf>
    <xf numFmtId="170" fontId="6" fillId="5" borderId="1" xfId="2" applyNumberFormat="1" applyFont="1" applyFill="1" applyBorder="1" applyAlignment="1">
      <alignment horizontal="right" wrapText="1"/>
    </xf>
    <xf numFmtId="169" fontId="6" fillId="5" borderId="1" xfId="2" applyNumberFormat="1" applyFont="1" applyFill="1" applyBorder="1" applyAlignment="1">
      <alignment horizontal="right" wrapText="1"/>
    </xf>
    <xf numFmtId="0" fontId="6" fillId="5" borderId="1" xfId="2" applyFont="1" applyFill="1" applyBorder="1" applyAlignment="1">
      <alignment horizontal="right" wrapText="1"/>
    </xf>
    <xf numFmtId="0" fontId="8" fillId="5" borderId="1" xfId="0" applyFont="1" applyFill="1" applyBorder="1" applyAlignment="1">
      <alignment horizontal="left" wrapText="1"/>
    </xf>
    <xf numFmtId="0" fontId="0" fillId="5" borderId="0" xfId="0" applyFill="1" applyAlignment="1"/>
    <xf numFmtId="3" fontId="0" fillId="5" borderId="0" xfId="0" applyNumberFormat="1" applyFill="1"/>
    <xf numFmtId="3" fontId="2" fillId="5" borderId="0" xfId="2" applyNumberFormat="1" applyFill="1"/>
    <xf numFmtId="0" fontId="11" fillId="5" borderId="1" xfId="2" applyFont="1" applyFill="1" applyBorder="1" applyAlignment="1">
      <alignment horizontal="left" wrapText="1"/>
    </xf>
    <xf numFmtId="0" fontId="3" fillId="5" borderId="1" xfId="2" applyFont="1" applyFill="1" applyBorder="1" applyAlignment="1">
      <alignment horizontal="right" wrapText="1"/>
    </xf>
    <xf numFmtId="0" fontId="4" fillId="5" borderId="2" xfId="2" applyFont="1" applyFill="1" applyBorder="1" applyAlignment="1">
      <alignment horizontal="right" wrapText="1"/>
    </xf>
    <xf numFmtId="170" fontId="7" fillId="5" borderId="2" xfId="2" applyNumberFormat="1" applyFont="1" applyFill="1" applyBorder="1" applyAlignment="1">
      <alignment horizontal="right" wrapText="1"/>
    </xf>
    <xf numFmtId="0" fontId="12" fillId="5" borderId="0" xfId="2" applyFont="1" applyFill="1"/>
    <xf numFmtId="0" fontId="2" fillId="5" borderId="0" xfId="2" applyFont="1" applyFill="1"/>
    <xf numFmtId="168" fontId="4" fillId="5" borderId="2" xfId="2" applyNumberFormat="1" applyFont="1" applyFill="1" applyBorder="1" applyAlignment="1">
      <alignment horizontal="right" wrapText="1"/>
    </xf>
    <xf numFmtId="168" fontId="5" fillId="5" borderId="1" xfId="2" applyNumberFormat="1" applyFont="1" applyFill="1" applyBorder="1" applyAlignment="1">
      <alignment horizontal="right" wrapText="1"/>
    </xf>
    <xf numFmtId="170" fontId="4" fillId="5" borderId="2" xfId="1" applyNumberFormat="1" applyFont="1" applyFill="1" applyBorder="1" applyAlignment="1">
      <alignment horizontal="right" wrapText="1"/>
    </xf>
    <xf numFmtId="170" fontId="5" fillId="5" borderId="1" xfId="1" applyNumberFormat="1" applyFont="1" applyFill="1" applyBorder="1" applyAlignment="1">
      <alignment horizontal="right" wrapText="1"/>
    </xf>
    <xf numFmtId="0" fontId="8" fillId="5" borderId="0" xfId="2" applyFont="1" applyFill="1" applyBorder="1" applyAlignment="1">
      <alignment horizontal="left" wrapText="1"/>
    </xf>
    <xf numFmtId="170" fontId="4" fillId="5" borderId="0" xfId="2" applyNumberFormat="1" applyFont="1" applyFill="1" applyBorder="1" applyAlignment="1">
      <alignment horizontal="right" wrapText="1"/>
    </xf>
    <xf numFmtId="170" fontId="5" fillId="5" borderId="0" xfId="2" applyNumberFormat="1" applyFont="1" applyFill="1" applyBorder="1" applyAlignment="1">
      <alignment horizontal="right" wrapText="1"/>
    </xf>
    <xf numFmtId="0" fontId="2" fillId="5" borderId="0" xfId="2" applyFill="1" applyBorder="1"/>
    <xf numFmtId="0" fontId="2" fillId="5" borderId="0" xfId="2" applyFont="1" applyFill="1" applyAlignment="1"/>
    <xf numFmtId="0" fontId="2" fillId="5" borderId="0" xfId="2" applyFill="1" applyAlignment="1"/>
    <xf numFmtId="0" fontId="13" fillId="0" borderId="4" xfId="2" applyFont="1" applyFill="1" applyBorder="1" applyAlignment="1">
      <alignment horizontal="left" wrapText="1"/>
    </xf>
    <xf numFmtId="0" fontId="0" fillId="0" borderId="0" xfId="0" applyFill="1"/>
    <xf numFmtId="166" fontId="2" fillId="2" borderId="2" xfId="0" applyNumberFormat="1" applyFont="1" applyFill="1" applyBorder="1" applyAlignment="1">
      <alignment horizontal="right" wrapText="1"/>
    </xf>
    <xf numFmtId="0" fontId="17" fillId="5" borderId="0" xfId="0" applyFont="1" applyFill="1" applyAlignment="1"/>
    <xf numFmtId="170" fontId="2" fillId="2" borderId="1" xfId="2" applyNumberFormat="1" applyFont="1" applyFill="1" applyBorder="1" applyAlignment="1">
      <alignment horizontal="right" wrapText="1"/>
    </xf>
    <xf numFmtId="170" fontId="12" fillId="2" borderId="1" xfId="2" applyNumberFormat="1" applyFont="1" applyFill="1" applyBorder="1" applyAlignment="1">
      <alignment horizontal="right" wrapText="1"/>
    </xf>
    <xf numFmtId="170" fontId="19" fillId="2" borderId="2" xfId="2" applyNumberFormat="1" applyFont="1" applyFill="1" applyBorder="1" applyAlignment="1">
      <alignment horizontal="right" wrapText="1"/>
    </xf>
    <xf numFmtId="170" fontId="20" fillId="2" borderId="2" xfId="2" applyNumberFormat="1" applyFont="1" applyFill="1" applyBorder="1" applyAlignment="1">
      <alignment horizontal="right" wrapText="1"/>
    </xf>
    <xf numFmtId="0" fontId="2" fillId="0" borderId="0" xfId="2"/>
    <xf numFmtId="166" fontId="5" fillId="5" borderId="1" xfId="2" applyNumberFormat="1" applyFont="1" applyFill="1" applyBorder="1" applyAlignment="1">
      <alignment horizontal="right" wrapText="1"/>
    </xf>
    <xf numFmtId="0" fontId="8" fillId="5" borderId="1" xfId="0" applyFont="1" applyFill="1" applyBorder="1" applyAlignment="1">
      <alignment horizontal="left" wrapText="1"/>
    </xf>
    <xf numFmtId="0" fontId="8" fillId="2" borderId="0" xfId="2" applyFont="1" applyFill="1" applyBorder="1" applyAlignment="1">
      <alignment horizontal="left" wrapText="1"/>
    </xf>
    <xf numFmtId="0" fontId="5" fillId="2" borderId="0" xfId="2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</cellXfs>
  <cellStyles count="3">
    <cellStyle name="Komma" xfId="1" builtinId="3"/>
    <cellStyle name="Standard" xfId="0" builtinId="0"/>
    <cellStyle name="Standard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FFFFF"/>
      <rgbColor rgb="009D9FA2"/>
      <rgbColor rgb="00000000"/>
      <rgbColor rgb="00CC0000"/>
      <rgbColor rgb="0066666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1173480</xdr:colOff>
      <xdr:row>1</xdr:row>
      <xdr:rowOff>25057</xdr:rowOff>
    </xdr:to>
    <xdr:pic>
      <xdr:nvPicPr>
        <xdr:cNvPr id="2" name="Picture 3" descr="http://reports2.equitystory/evn/quarter/2013/q3/layout/pic/logo_en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85"/>
        <a:stretch/>
      </xdr:blipFill>
      <xdr:spPr bwMode="auto">
        <a:xfrm>
          <a:off x="0" y="0"/>
          <a:ext cx="1173480" cy="4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1173480</xdr:colOff>
      <xdr:row>1</xdr:row>
      <xdr:rowOff>25057</xdr:rowOff>
    </xdr:to>
    <xdr:pic>
      <xdr:nvPicPr>
        <xdr:cNvPr id="2" name="Picture 3" descr="http://reports2.equitystory/evn/quarter/2013/q3/layout/pic/logo_en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85"/>
        <a:stretch/>
      </xdr:blipFill>
      <xdr:spPr bwMode="auto">
        <a:xfrm>
          <a:off x="0" y="0"/>
          <a:ext cx="1173480" cy="4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1173480</xdr:colOff>
      <xdr:row>1</xdr:row>
      <xdr:rowOff>25057</xdr:rowOff>
    </xdr:to>
    <xdr:pic>
      <xdr:nvPicPr>
        <xdr:cNvPr id="2" name="Picture 3" descr="http://reports2.equitystory/evn/quarter/2013/q3/layout/pic/logo_en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85"/>
        <a:stretch/>
      </xdr:blipFill>
      <xdr:spPr bwMode="auto">
        <a:xfrm>
          <a:off x="0" y="0"/>
          <a:ext cx="1173480" cy="4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1173480</xdr:colOff>
      <xdr:row>1</xdr:row>
      <xdr:rowOff>25057</xdr:rowOff>
    </xdr:to>
    <xdr:pic>
      <xdr:nvPicPr>
        <xdr:cNvPr id="2" name="Picture 3" descr="http://reports2.equitystory/evn/quarter/2013/q3/layout/pic/logo_en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85"/>
        <a:stretch/>
      </xdr:blipFill>
      <xdr:spPr bwMode="auto">
        <a:xfrm>
          <a:off x="0" y="0"/>
          <a:ext cx="1173480" cy="4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1173480</xdr:colOff>
      <xdr:row>1</xdr:row>
      <xdr:rowOff>25057</xdr:rowOff>
    </xdr:to>
    <xdr:pic>
      <xdr:nvPicPr>
        <xdr:cNvPr id="2" name="Picture 3" descr="http://reports2.equitystory/evn/quarter/2013/q3/layout/pic/logo_en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85"/>
        <a:stretch/>
      </xdr:blipFill>
      <xdr:spPr bwMode="auto">
        <a:xfrm>
          <a:off x="0" y="0"/>
          <a:ext cx="1173480" cy="4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1173480</xdr:colOff>
      <xdr:row>1</xdr:row>
      <xdr:rowOff>25057</xdr:rowOff>
    </xdr:to>
    <xdr:pic>
      <xdr:nvPicPr>
        <xdr:cNvPr id="2" name="Picture 3" descr="http://reports2.equitystory/evn/quarter/2013/q3/layout/pic/logo_en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85"/>
        <a:stretch/>
      </xdr:blipFill>
      <xdr:spPr bwMode="auto">
        <a:xfrm>
          <a:off x="0" y="0"/>
          <a:ext cx="1173480" cy="4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1173480</xdr:colOff>
      <xdr:row>1</xdr:row>
      <xdr:rowOff>25057</xdr:rowOff>
    </xdr:to>
    <xdr:pic>
      <xdr:nvPicPr>
        <xdr:cNvPr id="2" name="Picture 3" descr="http://reports2.equitystory/evn/quarter/2013/q3/layout/pic/logo_en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85"/>
        <a:stretch/>
      </xdr:blipFill>
      <xdr:spPr bwMode="auto">
        <a:xfrm>
          <a:off x="0" y="0"/>
          <a:ext cx="1173480" cy="4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1173480</xdr:colOff>
      <xdr:row>1</xdr:row>
      <xdr:rowOff>25057</xdr:rowOff>
    </xdr:to>
    <xdr:pic>
      <xdr:nvPicPr>
        <xdr:cNvPr id="2" name="Picture 3" descr="http://reports2.equitystory/evn/quarter/2013/q3/layout/pic/logo_en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85"/>
        <a:stretch/>
      </xdr:blipFill>
      <xdr:spPr bwMode="auto">
        <a:xfrm>
          <a:off x="0" y="0"/>
          <a:ext cx="1173480" cy="4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1173480</xdr:colOff>
      <xdr:row>1</xdr:row>
      <xdr:rowOff>25057</xdr:rowOff>
    </xdr:to>
    <xdr:pic>
      <xdr:nvPicPr>
        <xdr:cNvPr id="2" name="Picture 3" descr="http://reports2.equitystory/evn/quarter/2013/q3/layout/pic/logo_en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85"/>
        <a:stretch/>
      </xdr:blipFill>
      <xdr:spPr bwMode="auto">
        <a:xfrm>
          <a:off x="0" y="0"/>
          <a:ext cx="1173480" cy="4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1173480</xdr:colOff>
      <xdr:row>1</xdr:row>
      <xdr:rowOff>25057</xdr:rowOff>
    </xdr:to>
    <xdr:pic>
      <xdr:nvPicPr>
        <xdr:cNvPr id="2" name="Picture 3" descr="http://reports2.equitystory/evn/quarter/2013/q3/layout/pic/logo_en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85"/>
        <a:stretch/>
      </xdr:blipFill>
      <xdr:spPr bwMode="auto">
        <a:xfrm>
          <a:off x="0" y="0"/>
          <a:ext cx="1173480" cy="4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1173480</xdr:colOff>
      <xdr:row>1</xdr:row>
      <xdr:rowOff>25057</xdr:rowOff>
    </xdr:to>
    <xdr:pic>
      <xdr:nvPicPr>
        <xdr:cNvPr id="2" name="Picture 3" descr="http://reports2.equitystory/evn/quarter/2013/q3/layout/pic/logo_en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85"/>
        <a:stretch/>
      </xdr:blipFill>
      <xdr:spPr bwMode="auto">
        <a:xfrm>
          <a:off x="0" y="0"/>
          <a:ext cx="1173480" cy="4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workbookViewId="0">
      <selection activeCell="I16" sqref="I16"/>
    </sheetView>
  </sheetViews>
  <sheetFormatPr baseColWidth="10" defaultColWidth="11.42578125" defaultRowHeight="12.75" x14ac:dyDescent="0.2"/>
  <cols>
    <col min="1" max="1" width="40.7109375" style="87" customWidth="1"/>
    <col min="2" max="2" width="5.140625" style="87" customWidth="1"/>
    <col min="3" max="16384" width="11.42578125" style="87"/>
  </cols>
  <sheetData>
    <row r="1" spans="1:9" ht="35.1" customHeight="1" x14ac:dyDescent="0.2"/>
    <row r="2" spans="1:9" ht="30" customHeight="1" x14ac:dyDescent="0.2">
      <c r="A2" s="88" t="s">
        <v>144</v>
      </c>
      <c r="B2" s="88"/>
    </row>
    <row r="3" spans="1:9" s="90" customFormat="1" x14ac:dyDescent="0.2">
      <c r="A3" s="89" t="s">
        <v>145</v>
      </c>
    </row>
    <row r="4" spans="1:9" s="90" customFormat="1" x14ac:dyDescent="0.2">
      <c r="A4" s="89"/>
      <c r="G4" s="87"/>
      <c r="H4" s="87"/>
      <c r="I4" s="87"/>
    </row>
    <row r="5" spans="1:9" s="92" customFormat="1" ht="24" customHeight="1" x14ac:dyDescent="0.2">
      <c r="A5" s="91" t="s">
        <v>142</v>
      </c>
      <c r="B5" s="91"/>
      <c r="C5" s="91"/>
    </row>
    <row r="6" spans="1:9" ht="25.5" x14ac:dyDescent="0.2">
      <c r="A6" s="93"/>
      <c r="B6" s="94" t="s">
        <v>3</v>
      </c>
      <c r="C6" s="95" t="s">
        <v>146</v>
      </c>
      <c r="D6" s="94" t="s">
        <v>136</v>
      </c>
      <c r="E6" s="96" t="s">
        <v>12</v>
      </c>
      <c r="F6" s="94" t="s">
        <v>1</v>
      </c>
      <c r="G6" s="95" t="s">
        <v>146</v>
      </c>
      <c r="H6" s="94" t="s">
        <v>136</v>
      </c>
      <c r="I6" s="94" t="s">
        <v>1</v>
      </c>
    </row>
    <row r="7" spans="1:9" ht="12.95" customHeight="1" x14ac:dyDescent="0.2">
      <c r="A7" s="97" t="s">
        <v>14</v>
      </c>
      <c r="B7" s="98" t="s">
        <v>2</v>
      </c>
      <c r="C7" s="99">
        <v>2914</v>
      </c>
      <c r="D7" s="99">
        <v>2880</v>
      </c>
      <c r="E7" s="43">
        <v>34</v>
      </c>
      <c r="F7" s="100">
        <v>1.2</v>
      </c>
      <c r="G7" s="99">
        <v>835</v>
      </c>
      <c r="H7" s="101">
        <v>733</v>
      </c>
      <c r="I7" s="102">
        <v>13.8</v>
      </c>
    </row>
    <row r="8" spans="1:9" ht="12.95" customHeight="1" x14ac:dyDescent="0.2">
      <c r="A8" s="103" t="s">
        <v>15</v>
      </c>
      <c r="B8" s="98" t="s">
        <v>2</v>
      </c>
      <c r="C8" s="104">
        <v>1744</v>
      </c>
      <c r="D8" s="104">
        <v>1720</v>
      </c>
      <c r="E8" s="43">
        <v>24</v>
      </c>
      <c r="F8" s="105">
        <v>1.4</v>
      </c>
      <c r="G8" s="106">
        <v>633</v>
      </c>
      <c r="H8" s="101">
        <v>566</v>
      </c>
      <c r="I8" s="107">
        <v>11.9</v>
      </c>
    </row>
    <row r="9" spans="1:9" ht="12.95" customHeight="1" x14ac:dyDescent="0.2">
      <c r="A9" s="103" t="s">
        <v>16</v>
      </c>
      <c r="B9" s="98" t="s">
        <v>2</v>
      </c>
      <c r="C9" s="104">
        <v>1170</v>
      </c>
      <c r="D9" s="104">
        <v>1160</v>
      </c>
      <c r="E9" s="47">
        <v>10</v>
      </c>
      <c r="F9" s="105">
        <v>0.9</v>
      </c>
      <c r="G9" s="106">
        <v>202</v>
      </c>
      <c r="H9" s="101">
        <v>168</v>
      </c>
      <c r="I9" s="107">
        <v>20.3</v>
      </c>
    </row>
    <row r="10" spans="1:9" ht="12.95" customHeight="1" x14ac:dyDescent="0.2">
      <c r="A10" s="97" t="s">
        <v>17</v>
      </c>
      <c r="B10" s="98" t="s">
        <v>2</v>
      </c>
      <c r="C10" s="95"/>
      <c r="D10" s="95"/>
      <c r="E10" s="43"/>
      <c r="G10" s="106"/>
      <c r="H10" s="101"/>
      <c r="I10" s="107"/>
    </row>
    <row r="11" spans="1:9" ht="12.95" customHeight="1" x14ac:dyDescent="0.2">
      <c r="A11" s="108" t="s">
        <v>18</v>
      </c>
      <c r="B11" s="98" t="s">
        <v>2</v>
      </c>
      <c r="C11" s="104">
        <v>17854</v>
      </c>
      <c r="D11" s="104">
        <v>17052</v>
      </c>
      <c r="E11" s="43">
        <v>803</v>
      </c>
      <c r="F11" s="109">
        <v>4.7</v>
      </c>
      <c r="G11" s="104">
        <v>5286</v>
      </c>
      <c r="H11" s="101">
        <v>4887</v>
      </c>
      <c r="I11" s="102">
        <v>8.1</v>
      </c>
    </row>
    <row r="12" spans="1:9" ht="12.95" customHeight="1" x14ac:dyDescent="0.2">
      <c r="A12" s="108" t="s">
        <v>23</v>
      </c>
      <c r="B12" s="98" t="s">
        <v>2</v>
      </c>
      <c r="C12" s="104">
        <v>13895</v>
      </c>
      <c r="D12" s="104">
        <v>12964</v>
      </c>
      <c r="E12" s="43">
        <v>931</v>
      </c>
      <c r="F12" s="105">
        <v>7.2</v>
      </c>
      <c r="G12" s="104">
        <v>3145</v>
      </c>
      <c r="H12" s="101">
        <v>2628</v>
      </c>
      <c r="I12" s="102">
        <v>19.7</v>
      </c>
    </row>
    <row r="13" spans="1:9" x14ac:dyDescent="0.2">
      <c r="A13" s="97" t="s">
        <v>19</v>
      </c>
      <c r="B13" s="98" t="s">
        <v>2</v>
      </c>
      <c r="C13" s="95"/>
      <c r="D13" s="95"/>
      <c r="E13" s="47"/>
      <c r="F13" s="98"/>
      <c r="G13" s="110"/>
      <c r="H13" s="107"/>
      <c r="I13" s="107"/>
    </row>
    <row r="14" spans="1:9" ht="12.95" customHeight="1" x14ac:dyDescent="0.2">
      <c r="A14" s="111" t="s">
        <v>18</v>
      </c>
      <c r="B14" s="98" t="s">
        <v>2</v>
      </c>
      <c r="C14" s="99">
        <v>15532</v>
      </c>
      <c r="D14" s="99">
        <v>15322</v>
      </c>
      <c r="E14" s="47">
        <v>210</v>
      </c>
      <c r="F14" s="100">
        <v>1.4</v>
      </c>
      <c r="G14" s="112">
        <v>4556</v>
      </c>
      <c r="H14" s="114">
        <v>4417</v>
      </c>
      <c r="I14" s="113">
        <v>3.1</v>
      </c>
    </row>
    <row r="15" spans="1:9" ht="12.95" customHeight="1" x14ac:dyDescent="0.2">
      <c r="A15" s="103" t="s">
        <v>24</v>
      </c>
      <c r="B15" s="98" t="s">
        <v>2</v>
      </c>
      <c r="C15" s="104">
        <v>6654</v>
      </c>
      <c r="D15" s="104">
        <v>6404</v>
      </c>
      <c r="E15" s="43">
        <v>250</v>
      </c>
      <c r="F15" s="105">
        <v>3.9</v>
      </c>
      <c r="G15" s="106">
        <v>2066</v>
      </c>
      <c r="H15" s="101">
        <v>1982</v>
      </c>
      <c r="I15" s="107">
        <v>4.2</v>
      </c>
    </row>
    <row r="16" spans="1:9" ht="12.95" customHeight="1" x14ac:dyDescent="0.2">
      <c r="A16" s="103" t="s">
        <v>20</v>
      </c>
      <c r="B16" s="98" t="s">
        <v>2</v>
      </c>
      <c r="C16" s="104">
        <v>8879</v>
      </c>
      <c r="D16" s="104">
        <v>8918</v>
      </c>
      <c r="E16" s="43">
        <v>-40</v>
      </c>
      <c r="F16" s="105">
        <v>-0.4</v>
      </c>
      <c r="G16" s="106">
        <v>2490</v>
      </c>
      <c r="H16" s="114">
        <v>2435</v>
      </c>
      <c r="I16" s="107">
        <v>2.2999999999999998</v>
      </c>
    </row>
    <row r="17" spans="1:9" ht="12.95" customHeight="1" x14ac:dyDescent="0.2">
      <c r="A17" s="111" t="s">
        <v>21</v>
      </c>
      <c r="B17" s="98" t="s">
        <v>2</v>
      </c>
      <c r="C17" s="99">
        <v>5006</v>
      </c>
      <c r="D17" s="99">
        <v>4598</v>
      </c>
      <c r="E17" s="47">
        <v>407</v>
      </c>
      <c r="F17" s="100">
        <v>8.9</v>
      </c>
      <c r="G17" s="112">
        <v>838</v>
      </c>
      <c r="H17" s="114">
        <v>692</v>
      </c>
      <c r="I17" s="115">
        <v>21.2</v>
      </c>
    </row>
    <row r="18" spans="1:9" ht="12.95" customHeight="1" x14ac:dyDescent="0.2">
      <c r="A18" s="111" t="s">
        <v>22</v>
      </c>
      <c r="B18" s="98" t="s">
        <v>2</v>
      </c>
      <c r="C18" s="99">
        <v>2226</v>
      </c>
      <c r="D18" s="99">
        <v>1940</v>
      </c>
      <c r="E18" s="47">
        <v>286</v>
      </c>
      <c r="F18" s="100">
        <v>14.7</v>
      </c>
      <c r="G18" s="112">
        <v>493</v>
      </c>
      <c r="H18" s="114">
        <v>359</v>
      </c>
      <c r="I18" s="115">
        <v>37.5</v>
      </c>
    </row>
    <row r="19" spans="1:9" ht="12.95" customHeight="1" x14ac:dyDescent="0.2">
      <c r="A19" s="103" t="s">
        <v>24</v>
      </c>
      <c r="B19" s="98" t="s">
        <v>2</v>
      </c>
      <c r="C19" s="104">
        <v>2035</v>
      </c>
      <c r="D19" s="104">
        <v>1760</v>
      </c>
      <c r="E19" s="43">
        <v>275</v>
      </c>
      <c r="F19" s="105">
        <v>15.6</v>
      </c>
      <c r="G19" s="106">
        <v>466</v>
      </c>
      <c r="H19" s="101">
        <v>335</v>
      </c>
      <c r="I19" s="107">
        <v>39</v>
      </c>
    </row>
    <row r="20" spans="1:9" ht="12.95" customHeight="1" x14ac:dyDescent="0.2">
      <c r="A20" s="103" t="s">
        <v>20</v>
      </c>
      <c r="B20" s="98" t="s">
        <v>2</v>
      </c>
      <c r="C20" s="95">
        <v>191</v>
      </c>
      <c r="D20" s="95">
        <v>180</v>
      </c>
      <c r="E20" s="43">
        <v>11</v>
      </c>
      <c r="F20" s="105">
        <v>6.1</v>
      </c>
      <c r="G20" s="106">
        <v>27</v>
      </c>
      <c r="H20" s="101">
        <v>23</v>
      </c>
      <c r="I20" s="145">
        <v>15</v>
      </c>
    </row>
    <row r="21" spans="1:9" ht="30" customHeight="1" x14ac:dyDescent="0.2">
      <c r="A21" s="146" t="s">
        <v>25</v>
      </c>
      <c r="B21" s="146"/>
      <c r="C21" s="146"/>
      <c r="D21" s="146"/>
      <c r="E21" s="116"/>
      <c r="F21" s="116"/>
      <c r="G21" s="116"/>
      <c r="H21" s="107"/>
      <c r="I21" s="107"/>
    </row>
    <row r="23" spans="1:9" x14ac:dyDescent="0.2">
      <c r="A23" s="117"/>
      <c r="B23" s="117"/>
      <c r="C23" s="117"/>
      <c r="D23" s="117"/>
      <c r="E23" s="117"/>
      <c r="F23" s="117"/>
      <c r="G23" s="117"/>
    </row>
    <row r="25" spans="1:9" x14ac:dyDescent="0.2">
      <c r="B25" s="118"/>
      <c r="C25" s="118"/>
      <c r="F25" s="118"/>
      <c r="G25" s="119"/>
    </row>
    <row r="26" spans="1:9" x14ac:dyDescent="0.2">
      <c r="A26" s="118"/>
      <c r="B26" s="118"/>
      <c r="C26" s="118"/>
      <c r="D26" s="118"/>
      <c r="E26" s="118"/>
      <c r="F26" s="118"/>
    </row>
    <row r="27" spans="1:9" x14ac:dyDescent="0.2">
      <c r="B27" s="118"/>
      <c r="C27" s="118"/>
      <c r="D27" s="118"/>
      <c r="G27" s="119"/>
    </row>
    <row r="28" spans="1:9" x14ac:dyDescent="0.2">
      <c r="B28" s="118"/>
      <c r="C28" s="118"/>
      <c r="G28" s="119"/>
    </row>
    <row r="29" spans="1:9" x14ac:dyDescent="0.2">
      <c r="B29" s="118"/>
      <c r="C29" s="118"/>
      <c r="F29" s="118"/>
      <c r="G29" s="119"/>
    </row>
    <row r="30" spans="1:9" x14ac:dyDescent="0.2">
      <c r="B30" s="118"/>
      <c r="C30" s="118"/>
      <c r="F30" s="118"/>
      <c r="G30" s="119"/>
    </row>
    <row r="31" spans="1:9" x14ac:dyDescent="0.2">
      <c r="B31" s="118"/>
      <c r="C31" s="118"/>
      <c r="F31" s="118"/>
      <c r="G31" s="119"/>
    </row>
    <row r="32" spans="1:9" x14ac:dyDescent="0.2">
      <c r="B32" s="118"/>
      <c r="C32" s="118"/>
      <c r="F32" s="118"/>
      <c r="G32" s="119"/>
    </row>
    <row r="33" spans="2:10" x14ac:dyDescent="0.2">
      <c r="B33" s="118"/>
      <c r="C33" s="118"/>
      <c r="E33" s="118"/>
      <c r="F33" s="118"/>
      <c r="G33" s="119"/>
      <c r="I33" s="119"/>
      <c r="J33" s="118"/>
    </row>
    <row r="34" spans="2:10" x14ac:dyDescent="0.2">
      <c r="C34" s="118"/>
      <c r="D34" s="118"/>
      <c r="E34" s="118"/>
      <c r="F34" s="118"/>
      <c r="G34" s="119"/>
      <c r="H34" s="119"/>
      <c r="I34" s="119"/>
      <c r="J34" s="118"/>
    </row>
    <row r="35" spans="2:10" x14ac:dyDescent="0.2">
      <c r="B35" s="118"/>
      <c r="C35" s="118"/>
      <c r="D35" s="118"/>
      <c r="F35" s="118"/>
      <c r="G35" s="119"/>
      <c r="H35" s="119"/>
    </row>
    <row r="36" spans="2:10" x14ac:dyDescent="0.2">
      <c r="B36" s="118"/>
      <c r="C36" s="118"/>
      <c r="F36" s="118"/>
      <c r="G36" s="119"/>
    </row>
    <row r="37" spans="2:10" x14ac:dyDescent="0.2">
      <c r="B37" s="118"/>
      <c r="C37" s="118"/>
      <c r="E37" s="118"/>
      <c r="F37" s="118"/>
    </row>
    <row r="38" spans="2:10" x14ac:dyDescent="0.2">
      <c r="E38" s="118"/>
      <c r="F38" s="118"/>
    </row>
  </sheetData>
  <mergeCells count="1">
    <mergeCell ref="A21:D2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opLeftCell="A4" workbookViewId="0">
      <selection activeCell="A33" sqref="A33"/>
    </sheetView>
  </sheetViews>
  <sheetFormatPr baseColWidth="10" defaultRowHeight="12.75" x14ac:dyDescent="0.2"/>
  <cols>
    <col min="1" max="1" width="60.140625" customWidth="1"/>
  </cols>
  <sheetData>
    <row r="1" spans="1:6" ht="35.1" customHeight="1" x14ac:dyDescent="0.2"/>
    <row r="2" spans="1:6" ht="30" customHeight="1" x14ac:dyDescent="0.2">
      <c r="A2" s="88" t="str">
        <f>'Energy business indicators'!$A$2</f>
        <v>EVN Letter to Shareholders Q.1-3 2020/21</v>
      </c>
    </row>
    <row r="3" spans="1:6" x14ac:dyDescent="0.2">
      <c r="A3" s="89" t="str">
        <f>'Energy business indicators'!$A$3</f>
        <v>(1 October 2020 - 30 June 2021)</v>
      </c>
    </row>
    <row r="4" spans="1:6" s="11" customFormat="1" ht="24.6" customHeight="1" x14ac:dyDescent="0.2">
      <c r="A4" s="74" t="s">
        <v>108</v>
      </c>
      <c r="B4" s="74"/>
      <c r="C4" s="74"/>
    </row>
    <row r="5" spans="1:6" ht="26.1" customHeight="1" x14ac:dyDescent="0.2">
      <c r="A5" s="81" t="s">
        <v>41</v>
      </c>
      <c r="B5" s="95" t="str">
        <f>'Energy business indicators'!$C$6</f>
        <v>2020/21
Q. 1-3</v>
      </c>
      <c r="C5" s="94" t="str">
        <f>'Energy business indicators'!$D$6</f>
        <v>2019/20
Q. 1-3</v>
      </c>
      <c r="D5" s="96" t="s">
        <v>12</v>
      </c>
      <c r="E5" s="94" t="s">
        <v>1</v>
      </c>
      <c r="F5" s="33" t="s">
        <v>148</v>
      </c>
    </row>
    <row r="6" spans="1:6" ht="12.95" customHeight="1" x14ac:dyDescent="0.2">
      <c r="A6" s="84" t="s">
        <v>33</v>
      </c>
      <c r="B6" s="7">
        <v>294.8</v>
      </c>
      <c r="C6" s="8">
        <v>277.8</v>
      </c>
      <c r="D6" s="8">
        <v>17</v>
      </c>
      <c r="E6" s="8">
        <v>6.1</v>
      </c>
      <c r="F6" s="8">
        <v>257.3</v>
      </c>
    </row>
    <row r="7" spans="1:6" ht="25.5" x14ac:dyDescent="0.2">
      <c r="A7" s="85" t="s">
        <v>155</v>
      </c>
      <c r="B7" s="5">
        <v>363.1</v>
      </c>
      <c r="C7" s="4">
        <v>229.1</v>
      </c>
      <c r="D7" s="4">
        <v>134</v>
      </c>
      <c r="E7" s="4">
        <v>58.5</v>
      </c>
      <c r="F7" s="4">
        <v>317.3</v>
      </c>
    </row>
    <row r="8" spans="1:6" ht="25.5" x14ac:dyDescent="0.2">
      <c r="A8" s="85" t="s">
        <v>138</v>
      </c>
      <c r="B8" s="5">
        <v>-192.7</v>
      </c>
      <c r="C8" s="4">
        <v>-131.80000000000001</v>
      </c>
      <c r="D8" s="4">
        <v>-60.9</v>
      </c>
      <c r="E8" s="6">
        <v>-46.2</v>
      </c>
      <c r="F8" s="4">
        <v>-127.5</v>
      </c>
    </row>
    <row r="9" spans="1:6" ht="15.75" customHeight="1" x14ac:dyDescent="0.2">
      <c r="A9" s="85" t="s">
        <v>109</v>
      </c>
      <c r="B9" s="5">
        <v>152.9</v>
      </c>
      <c r="C9" s="4">
        <v>64.2</v>
      </c>
      <c r="D9" s="4">
        <v>88.7</v>
      </c>
      <c r="E9" s="4" t="s">
        <v>4</v>
      </c>
      <c r="F9" s="4">
        <v>113.3</v>
      </c>
    </row>
    <row r="10" spans="1:6" x14ac:dyDescent="0.2">
      <c r="A10" s="85" t="s">
        <v>110</v>
      </c>
      <c r="B10" s="5">
        <v>36.299999999999997</v>
      </c>
      <c r="C10" s="4">
        <v>35.200000000000003</v>
      </c>
      <c r="D10" s="4">
        <v>1.1000000000000001</v>
      </c>
      <c r="E10" s="4">
        <v>3.2</v>
      </c>
      <c r="F10" s="4">
        <v>47</v>
      </c>
    </row>
    <row r="11" spans="1:6" x14ac:dyDescent="0.2">
      <c r="A11" s="85" t="s">
        <v>111</v>
      </c>
      <c r="B11" s="5">
        <v>-33.200000000000003</v>
      </c>
      <c r="C11" s="4">
        <v>-37.1</v>
      </c>
      <c r="D11" s="4">
        <v>3.9</v>
      </c>
      <c r="E11" s="6">
        <v>10.5</v>
      </c>
      <c r="F11" s="4">
        <v>-40.200000000000003</v>
      </c>
    </row>
    <row r="12" spans="1:6" x14ac:dyDescent="0.2">
      <c r="A12" s="85" t="s">
        <v>112</v>
      </c>
      <c r="B12" s="5">
        <v>-5</v>
      </c>
      <c r="C12" s="4">
        <v>-4</v>
      </c>
      <c r="D12" s="4">
        <v>-1.1000000000000001</v>
      </c>
      <c r="E12" s="4">
        <v>-26.7</v>
      </c>
      <c r="F12" s="4">
        <v>-4.5</v>
      </c>
    </row>
    <row r="13" spans="1:6" x14ac:dyDescent="0.2">
      <c r="A13" s="85" t="s">
        <v>113</v>
      </c>
      <c r="B13" s="5">
        <v>5</v>
      </c>
      <c r="C13" s="4">
        <v>3.4</v>
      </c>
      <c r="D13" s="4">
        <v>1.6</v>
      </c>
      <c r="E13" s="4">
        <v>45.7</v>
      </c>
      <c r="F13" s="4">
        <v>3.8</v>
      </c>
    </row>
    <row r="14" spans="1:6" ht="13.5" customHeight="1" x14ac:dyDescent="0.2">
      <c r="A14" s="85" t="s">
        <v>114</v>
      </c>
      <c r="B14" s="5">
        <v>5.9</v>
      </c>
      <c r="C14" s="4">
        <v>4.5</v>
      </c>
      <c r="D14" s="4">
        <v>1.4</v>
      </c>
      <c r="E14" s="4">
        <v>31.1</v>
      </c>
      <c r="F14" s="4">
        <v>4.0999999999999996</v>
      </c>
    </row>
    <row r="15" spans="1:6" x14ac:dyDescent="0.2">
      <c r="A15" s="85" t="s">
        <v>115</v>
      </c>
      <c r="B15" s="5">
        <v>-0.8</v>
      </c>
      <c r="C15" s="4">
        <v>4.5999999999999996</v>
      </c>
      <c r="D15" s="4">
        <v>-5.4</v>
      </c>
      <c r="E15" s="4" t="s">
        <v>4</v>
      </c>
      <c r="F15" s="4">
        <v>0.7</v>
      </c>
    </row>
    <row r="16" spans="1:6" ht="13.5" customHeight="1" x14ac:dyDescent="0.2">
      <c r="A16" s="85" t="s">
        <v>116</v>
      </c>
      <c r="B16" s="5">
        <v>-57.4</v>
      </c>
      <c r="C16" s="4">
        <v>-38.5</v>
      </c>
      <c r="D16" s="4">
        <v>-18.899999999999999</v>
      </c>
      <c r="E16" s="4">
        <v>-48.9</v>
      </c>
      <c r="F16" s="4">
        <v>-52.1</v>
      </c>
    </row>
    <row r="17" spans="1:9" x14ac:dyDescent="0.2">
      <c r="A17" s="86" t="s">
        <v>117</v>
      </c>
      <c r="B17" s="5">
        <v>133.5</v>
      </c>
      <c r="C17" s="4">
        <v>-14.8</v>
      </c>
      <c r="D17" s="4">
        <v>148.30000000000001</v>
      </c>
      <c r="E17" s="6" t="s">
        <v>4</v>
      </c>
      <c r="F17" s="4">
        <v>-21.4</v>
      </c>
    </row>
    <row r="18" spans="1:9" ht="25.5" x14ac:dyDescent="0.2">
      <c r="A18" s="85" t="s">
        <v>156</v>
      </c>
      <c r="B18" s="5">
        <v>-1.3</v>
      </c>
      <c r="C18" s="4">
        <v>-0.2</v>
      </c>
      <c r="D18" s="4">
        <v>-1.1000000000000001</v>
      </c>
      <c r="E18" s="6" t="s">
        <v>4</v>
      </c>
      <c r="F18" s="4">
        <v>-0.7</v>
      </c>
    </row>
    <row r="19" spans="1:9" x14ac:dyDescent="0.2">
      <c r="A19" s="84" t="s">
        <v>118</v>
      </c>
      <c r="B19" s="7">
        <v>700.9</v>
      </c>
      <c r="C19" s="8">
        <v>392.3</v>
      </c>
      <c r="D19" s="8">
        <v>308.60000000000002</v>
      </c>
      <c r="E19" s="8">
        <v>78.7</v>
      </c>
      <c r="F19" s="8">
        <v>497.1</v>
      </c>
      <c r="I19" s="35"/>
    </row>
    <row r="20" spans="1:9" ht="16.5" customHeight="1" x14ac:dyDescent="0.2">
      <c r="A20" s="85" t="s">
        <v>119</v>
      </c>
      <c r="B20" s="5">
        <v>-114</v>
      </c>
      <c r="C20" s="4">
        <v>-149</v>
      </c>
      <c r="D20" s="4">
        <v>35</v>
      </c>
      <c r="E20" s="4">
        <v>23.5</v>
      </c>
      <c r="F20" s="4">
        <v>-40.700000000000003</v>
      </c>
      <c r="I20" s="34"/>
    </row>
    <row r="21" spans="1:9" x14ac:dyDescent="0.2">
      <c r="A21" s="85" t="s">
        <v>120</v>
      </c>
      <c r="B21" s="5">
        <v>-57.4</v>
      </c>
      <c r="C21" s="4">
        <v>-37.5</v>
      </c>
      <c r="D21" s="4">
        <v>-19.8</v>
      </c>
      <c r="E21" s="4">
        <v>-52.9</v>
      </c>
      <c r="F21" s="4">
        <v>-44.3</v>
      </c>
      <c r="I21" s="34"/>
    </row>
    <row r="22" spans="1:9" x14ac:dyDescent="0.2">
      <c r="A22" s="84" t="s">
        <v>121</v>
      </c>
      <c r="B22" s="7">
        <v>529.6</v>
      </c>
      <c r="C22" s="8">
        <v>205.8</v>
      </c>
      <c r="D22" s="8">
        <v>323.8</v>
      </c>
      <c r="E22" s="8" t="s">
        <v>4</v>
      </c>
      <c r="F22" s="8">
        <v>412</v>
      </c>
      <c r="I22" s="34"/>
    </row>
    <row r="23" spans="1:9" ht="25.5" x14ac:dyDescent="0.2">
      <c r="A23" s="85" t="s">
        <v>122</v>
      </c>
      <c r="B23" s="5">
        <v>2.8</v>
      </c>
      <c r="C23" s="4">
        <v>4.2</v>
      </c>
      <c r="D23" s="4">
        <v>-1.4</v>
      </c>
      <c r="E23" s="4">
        <v>-33.9</v>
      </c>
      <c r="F23" s="4">
        <v>6.7</v>
      </c>
      <c r="I23" s="34"/>
    </row>
    <row r="24" spans="1:9" ht="17.25" customHeight="1" x14ac:dyDescent="0.2">
      <c r="A24" s="85" t="s">
        <v>123</v>
      </c>
      <c r="B24" s="5">
        <v>-201.1</v>
      </c>
      <c r="C24" s="4">
        <v>-156</v>
      </c>
      <c r="D24" s="4">
        <v>-45.1</v>
      </c>
      <c r="E24" s="4">
        <v>-28.9</v>
      </c>
      <c r="F24" s="4">
        <v>-306.8</v>
      </c>
      <c r="I24" s="34"/>
    </row>
    <row r="25" spans="1:9" ht="17.25" customHeight="1" x14ac:dyDescent="0.2">
      <c r="A25" s="85" t="s">
        <v>124</v>
      </c>
      <c r="B25" s="5">
        <v>2.5</v>
      </c>
      <c r="C25" s="4">
        <v>31</v>
      </c>
      <c r="D25" s="4">
        <v>-28.5</v>
      </c>
      <c r="E25" s="4">
        <v>-92</v>
      </c>
      <c r="F25" s="4">
        <v>34</v>
      </c>
    </row>
    <row r="26" spans="1:9" ht="12.95" customHeight="1" x14ac:dyDescent="0.2">
      <c r="A26" s="85" t="s">
        <v>125</v>
      </c>
      <c r="B26" s="5">
        <v>-240.2</v>
      </c>
      <c r="C26" s="4">
        <v>-95.5</v>
      </c>
      <c r="D26" s="4">
        <v>-144.69999999999999</v>
      </c>
      <c r="E26" s="4" t="s">
        <v>4</v>
      </c>
      <c r="F26" s="4">
        <v>-162.5</v>
      </c>
      <c r="I26" s="34"/>
    </row>
    <row r="27" spans="1:9" ht="12.95" customHeight="1" x14ac:dyDescent="0.2">
      <c r="A27" s="84" t="s">
        <v>126</v>
      </c>
      <c r="B27" s="7">
        <v>-436.1</v>
      </c>
      <c r="C27" s="8">
        <v>-216.3</v>
      </c>
      <c r="D27" s="8">
        <v>-219.7</v>
      </c>
      <c r="E27" s="8" t="s">
        <v>4</v>
      </c>
      <c r="F27" s="8">
        <v>-428.6</v>
      </c>
    </row>
    <row r="28" spans="1:9" ht="12.95" customHeight="1" x14ac:dyDescent="0.2">
      <c r="A28" s="85" t="s">
        <v>127</v>
      </c>
      <c r="B28" s="5">
        <v>-87.3</v>
      </c>
      <c r="C28" s="4">
        <v>-89</v>
      </c>
      <c r="D28" s="4">
        <v>1.7</v>
      </c>
      <c r="E28" s="4">
        <v>2</v>
      </c>
      <c r="F28" s="4">
        <v>-89</v>
      </c>
    </row>
    <row r="29" spans="1:9" ht="12.95" customHeight="1" x14ac:dyDescent="0.2">
      <c r="A29" s="85" t="s">
        <v>128</v>
      </c>
      <c r="B29" s="5">
        <v>-2.7</v>
      </c>
      <c r="C29" s="4">
        <v>-2.6</v>
      </c>
      <c r="D29" s="4">
        <v>-0.2</v>
      </c>
      <c r="E29" s="4">
        <v>-6.2</v>
      </c>
      <c r="F29" s="4">
        <v>-22.6</v>
      </c>
    </row>
    <row r="30" spans="1:9" ht="12.95" customHeight="1" x14ac:dyDescent="0.2">
      <c r="A30" s="85" t="s">
        <v>129</v>
      </c>
      <c r="B30" s="5" t="s">
        <v>4</v>
      </c>
      <c r="C30" s="4" t="s">
        <v>4</v>
      </c>
      <c r="D30" s="4" t="s">
        <v>4</v>
      </c>
      <c r="E30" s="8">
        <v>-100</v>
      </c>
      <c r="F30" s="4">
        <v>1</v>
      </c>
    </row>
    <row r="31" spans="1:9" ht="12" customHeight="1" x14ac:dyDescent="0.2">
      <c r="A31" s="85" t="s">
        <v>157</v>
      </c>
      <c r="B31" s="5">
        <v>60.3</v>
      </c>
      <c r="C31" s="4">
        <v>26.3</v>
      </c>
      <c r="D31" s="4">
        <v>34</v>
      </c>
      <c r="E31" s="4" t="s">
        <v>4</v>
      </c>
      <c r="F31" s="4">
        <v>21.8</v>
      </c>
      <c r="I31" s="34"/>
    </row>
    <row r="32" spans="1:9" ht="12.95" customHeight="1" x14ac:dyDescent="0.2">
      <c r="A32" s="84" t="s">
        <v>130</v>
      </c>
      <c r="B32" s="7">
        <v>-29.7</v>
      </c>
      <c r="C32" s="8">
        <v>-65.3</v>
      </c>
      <c r="D32" s="8">
        <v>35.5</v>
      </c>
      <c r="E32" s="8">
        <v>54.5</v>
      </c>
      <c r="F32" s="8">
        <v>-88.8</v>
      </c>
    </row>
    <row r="33" spans="1:10" ht="12.95" customHeight="1" x14ac:dyDescent="0.2">
      <c r="A33" s="84" t="s">
        <v>131</v>
      </c>
      <c r="B33" s="7">
        <v>63.8</v>
      </c>
      <c r="C33" s="8">
        <v>-75.8</v>
      </c>
      <c r="D33" s="8">
        <v>139.6</v>
      </c>
      <c r="E33" s="8" t="s">
        <v>4</v>
      </c>
      <c r="F33" s="8">
        <v>-105.4</v>
      </c>
      <c r="J33" s="34"/>
    </row>
    <row r="34" spans="1:10" ht="12.95" customHeight="1" x14ac:dyDescent="0.2">
      <c r="A34" s="84" t="s">
        <v>154</v>
      </c>
      <c r="B34" s="7">
        <v>140</v>
      </c>
      <c r="C34" s="8">
        <v>246.2</v>
      </c>
      <c r="D34" s="8">
        <v>-106.3</v>
      </c>
      <c r="E34" s="8">
        <v>-43.2</v>
      </c>
      <c r="F34" s="8">
        <v>246.2</v>
      </c>
    </row>
    <row r="35" spans="1:10" ht="12.95" customHeight="1" x14ac:dyDescent="0.2">
      <c r="A35" s="85" t="s">
        <v>132</v>
      </c>
      <c r="B35" s="5">
        <v>-0.1</v>
      </c>
      <c r="C35" s="4">
        <v>-0.5</v>
      </c>
      <c r="D35" s="4">
        <v>0.5</v>
      </c>
      <c r="E35" s="8">
        <v>89.5</v>
      </c>
      <c r="F35" s="4">
        <v>-0.9</v>
      </c>
    </row>
    <row r="36" spans="1:10" ht="12.95" customHeight="1" x14ac:dyDescent="0.2">
      <c r="A36" s="84" t="s">
        <v>153</v>
      </c>
      <c r="B36" s="7">
        <v>203.8</v>
      </c>
      <c r="C36" s="8">
        <v>169.9</v>
      </c>
      <c r="D36" s="8">
        <v>33.799999999999997</v>
      </c>
      <c r="E36" s="8">
        <v>19.899999999999999</v>
      </c>
      <c r="F36" s="8">
        <v>140</v>
      </c>
    </row>
    <row r="37" spans="1:10" ht="24" customHeight="1" x14ac:dyDescent="0.2">
      <c r="A37" s="150" t="s">
        <v>133</v>
      </c>
      <c r="B37" s="150"/>
      <c r="C37" s="150"/>
      <c r="D37" s="150"/>
      <c r="E37" s="150"/>
      <c r="F37" s="150"/>
    </row>
    <row r="41" spans="1:10" x14ac:dyDescent="0.2">
      <c r="A41" s="38"/>
      <c r="B41" s="39"/>
      <c r="C41" s="39"/>
      <c r="D41" s="39"/>
      <c r="E41" s="39"/>
      <c r="F41" s="39"/>
      <c r="G41" s="39"/>
      <c r="H41" s="39"/>
      <c r="I41" s="39"/>
    </row>
    <row r="45" spans="1:10" x14ac:dyDescent="0.2">
      <c r="A45" s="67"/>
      <c r="B45" s="67"/>
      <c r="C45" s="67"/>
      <c r="D45" s="67"/>
      <c r="E45" s="67"/>
    </row>
  </sheetData>
  <mergeCells count="1">
    <mergeCell ref="A37:F3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workbookViewId="0">
      <selection activeCell="E27" sqref="E27"/>
    </sheetView>
  </sheetViews>
  <sheetFormatPr baseColWidth="10" defaultColWidth="11.42578125" defaultRowHeight="12.75" x14ac:dyDescent="0.2"/>
  <cols>
    <col min="1" max="1" width="43.28515625" customWidth="1"/>
    <col min="3" max="3" width="11.42578125" customWidth="1"/>
  </cols>
  <sheetData>
    <row r="1" spans="1:6" ht="35.1" customHeight="1" x14ac:dyDescent="0.2"/>
    <row r="2" spans="1:6" ht="30" customHeight="1" x14ac:dyDescent="0.2">
      <c r="A2" s="88" t="str">
        <f>'Energy business indicators'!$A$2</f>
        <v>EVN Letter to Shareholders Q.1-3 2020/21</v>
      </c>
    </row>
    <row r="3" spans="1:6" x14ac:dyDescent="0.2">
      <c r="A3" s="89" t="str">
        <f>'Energy business indicators'!$A$3</f>
        <v>(1 October 2020 - 30 June 2021)</v>
      </c>
    </row>
    <row r="5" spans="1:6" s="11" customFormat="1" ht="25.5" x14ac:dyDescent="0.2">
      <c r="A5" s="74" t="s">
        <v>134</v>
      </c>
      <c r="B5" s="74"/>
      <c r="C5" s="74"/>
    </row>
    <row r="6" spans="1:6" ht="25.5" x14ac:dyDescent="0.2">
      <c r="A6" s="79" t="s">
        <v>41</v>
      </c>
      <c r="B6" s="95" t="str">
        <f>'Energy business indicators'!$C$6</f>
        <v>2020/21
Q. 1-3</v>
      </c>
      <c r="C6" s="94" t="str">
        <f>'Energy business indicators'!$D$6</f>
        <v>2019/20
Q. 1-3</v>
      </c>
    </row>
    <row r="7" spans="1:6" ht="12.95" customHeight="1" x14ac:dyDescent="0.2">
      <c r="A7" s="79" t="s">
        <v>6</v>
      </c>
      <c r="B7" s="14">
        <v>77.2</v>
      </c>
      <c r="C7" s="13">
        <v>35</v>
      </c>
    </row>
    <row r="8" spans="1:6" ht="12.95" customHeight="1" x14ac:dyDescent="0.2">
      <c r="A8" s="79" t="s">
        <v>7</v>
      </c>
      <c r="B8" s="14">
        <v>36.9</v>
      </c>
      <c r="C8" s="13">
        <v>34.1</v>
      </c>
      <c r="F8" s="37"/>
    </row>
    <row r="9" spans="1:6" ht="12.95" customHeight="1" x14ac:dyDescent="0.2">
      <c r="A9" s="79" t="s">
        <v>8</v>
      </c>
      <c r="B9" s="14">
        <v>15.3</v>
      </c>
      <c r="C9" s="13">
        <v>19.7</v>
      </c>
    </row>
    <row r="10" spans="1:6" ht="12.95" customHeight="1" x14ac:dyDescent="0.2">
      <c r="A10" s="79" t="s">
        <v>137</v>
      </c>
      <c r="B10" s="14">
        <v>9.9</v>
      </c>
      <c r="C10" s="13">
        <v>-4.4000000000000004</v>
      </c>
    </row>
    <row r="11" spans="1:6" ht="12.95" customHeight="1" x14ac:dyDescent="0.2">
      <c r="A11" s="79" t="s">
        <v>9</v>
      </c>
      <c r="B11" s="14">
        <v>8.9</v>
      </c>
      <c r="C11" s="13">
        <v>10.8</v>
      </c>
    </row>
    <row r="12" spans="1:6" ht="12.95" customHeight="1" x14ac:dyDescent="0.2">
      <c r="A12" s="79" t="s">
        <v>147</v>
      </c>
      <c r="B12" s="14">
        <v>1.6</v>
      </c>
      <c r="C12" s="13">
        <v>-2.7</v>
      </c>
    </row>
    <row r="13" spans="1:6" ht="12.95" customHeight="1" x14ac:dyDescent="0.2">
      <c r="A13" s="79" t="s">
        <v>10</v>
      </c>
      <c r="B13" s="14">
        <v>1</v>
      </c>
      <c r="C13" s="13">
        <v>0.9</v>
      </c>
    </row>
    <row r="14" spans="1:6" ht="12.95" customHeight="1" x14ac:dyDescent="0.2">
      <c r="A14" s="79" t="s">
        <v>135</v>
      </c>
      <c r="B14" s="14">
        <v>4.3</v>
      </c>
      <c r="C14" s="13">
        <v>5.0999999999999996</v>
      </c>
      <c r="E14" s="37"/>
    </row>
    <row r="15" spans="1:6" ht="17.25" customHeight="1" x14ac:dyDescent="0.2">
      <c r="A15" s="80" t="s">
        <v>158</v>
      </c>
      <c r="B15" s="17">
        <v>155.1</v>
      </c>
      <c r="C15" s="16">
        <v>98.5</v>
      </c>
    </row>
    <row r="16" spans="1:6" ht="12.95" customHeight="1" x14ac:dyDescent="0.2">
      <c r="A16" s="68"/>
      <c r="B16" s="68"/>
      <c r="C16" s="68"/>
    </row>
    <row r="17" spans="1:9" x14ac:dyDescent="0.2">
      <c r="A17" s="36"/>
      <c r="B17" s="36"/>
      <c r="C17" s="36"/>
    </row>
    <row r="18" spans="1:9" x14ac:dyDescent="0.2">
      <c r="A18" s="70"/>
      <c r="B18" s="71"/>
      <c r="C18" s="71"/>
      <c r="D18" s="71"/>
      <c r="E18" s="71"/>
      <c r="F18" s="71"/>
      <c r="G18" s="71"/>
      <c r="H18" s="71"/>
      <c r="I18" s="71"/>
    </row>
    <row r="22" spans="1:9" x14ac:dyDescent="0.2">
      <c r="A22" s="71"/>
      <c r="B22" s="7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workbookViewId="0">
      <selection activeCell="L26" sqref="L26"/>
    </sheetView>
  </sheetViews>
  <sheetFormatPr baseColWidth="10" defaultColWidth="11.42578125" defaultRowHeight="12.75" x14ac:dyDescent="0.2"/>
  <cols>
    <col min="1" max="1" width="40.28515625" customWidth="1"/>
    <col min="2" max="2" width="7.85546875" customWidth="1"/>
  </cols>
  <sheetData>
    <row r="1" spans="1:9" ht="35.1" customHeight="1" x14ac:dyDescent="0.2"/>
    <row r="2" spans="1:9" ht="30" customHeight="1" x14ac:dyDescent="0.2">
      <c r="A2" s="49" t="str">
        <f>'Energy business indicators'!$A$2</f>
        <v>EVN Letter to Shareholders Q.1-3 2020/21</v>
      </c>
    </row>
    <row r="3" spans="1:9" s="51" customFormat="1" x14ac:dyDescent="0.2">
      <c r="A3" s="50" t="str">
        <f>'Energy business indicators'!$A$3</f>
        <v>(1 October 2020 - 30 June 2021)</v>
      </c>
    </row>
    <row r="4" spans="1:9" ht="12.75" customHeight="1" x14ac:dyDescent="0.2">
      <c r="A4" s="49"/>
    </row>
    <row r="5" spans="1:9" s="11" customFormat="1" ht="24.6" customHeight="1" x14ac:dyDescent="0.2">
      <c r="A5" s="74" t="s">
        <v>26</v>
      </c>
      <c r="B5" s="74"/>
      <c r="C5" s="74"/>
    </row>
    <row r="6" spans="1:9" ht="25.5" x14ac:dyDescent="0.2">
      <c r="A6" s="21"/>
      <c r="B6" s="20" t="s">
        <v>2</v>
      </c>
      <c r="C6" s="1" t="str">
        <f>'Energy business indicators'!$C$6</f>
        <v>2020/21
Q. 1-3</v>
      </c>
      <c r="D6" s="2" t="str">
        <f>'Energy business indicators'!$D$6</f>
        <v>2019/20
Q. 1-3</v>
      </c>
      <c r="E6" s="12" t="s">
        <v>12</v>
      </c>
      <c r="F6" s="2" t="s">
        <v>1</v>
      </c>
      <c r="G6" s="1" t="str">
        <f>'Energy business indicators'!$G$6</f>
        <v>2020/21
Q. 1-3</v>
      </c>
      <c r="H6" s="2" t="str">
        <f>'Energy business indicators'!$H$6</f>
        <v>2019/20
Q. 1-3</v>
      </c>
      <c r="I6" s="2" t="s">
        <v>1</v>
      </c>
    </row>
    <row r="7" spans="1:9" ht="12.75" customHeight="1" x14ac:dyDescent="0.2">
      <c r="A7" s="75" t="s">
        <v>13</v>
      </c>
      <c r="B7" s="15" t="s">
        <v>3</v>
      </c>
      <c r="C7" s="19"/>
      <c r="D7" s="15"/>
      <c r="E7" s="15"/>
      <c r="F7" s="15"/>
      <c r="G7" s="19"/>
      <c r="H7" s="15"/>
      <c r="I7" s="15"/>
    </row>
    <row r="8" spans="1:9" ht="12.75" customHeight="1" x14ac:dyDescent="0.2">
      <c r="A8" s="78" t="s">
        <v>19</v>
      </c>
      <c r="B8" s="15" t="s">
        <v>2</v>
      </c>
      <c r="C8" s="19"/>
      <c r="D8" s="43"/>
      <c r="E8" s="43"/>
      <c r="F8" s="44"/>
      <c r="G8" s="40"/>
      <c r="H8" s="43"/>
      <c r="I8" s="44"/>
    </row>
    <row r="9" spans="1:9" ht="12.75" customHeight="1" x14ac:dyDescent="0.2">
      <c r="A9" s="76" t="s">
        <v>149</v>
      </c>
      <c r="B9" s="15" t="s">
        <v>2</v>
      </c>
      <c r="C9" s="40">
        <v>6654</v>
      </c>
      <c r="D9" s="43">
        <v>6404</v>
      </c>
      <c r="E9" s="43">
        <v>250</v>
      </c>
      <c r="F9" s="44">
        <v>3.9</v>
      </c>
      <c r="G9" s="40">
        <v>2066</v>
      </c>
      <c r="H9" s="43">
        <v>1982</v>
      </c>
      <c r="I9" s="44">
        <v>4.2</v>
      </c>
    </row>
    <row r="10" spans="1:9" ht="12.75" customHeight="1" x14ac:dyDescent="0.2">
      <c r="A10" s="76" t="s">
        <v>23</v>
      </c>
      <c r="B10" s="15" t="s">
        <v>2</v>
      </c>
      <c r="C10" s="40">
        <v>4887</v>
      </c>
      <c r="D10" s="43">
        <v>4508</v>
      </c>
      <c r="E10" s="43">
        <v>378</v>
      </c>
      <c r="F10" s="44">
        <v>8.4</v>
      </c>
      <c r="G10" s="40">
        <v>802</v>
      </c>
      <c r="H10" s="43">
        <v>666</v>
      </c>
      <c r="I10" s="44">
        <v>20.399999999999999</v>
      </c>
    </row>
    <row r="11" spans="1:9" ht="12.6" customHeight="1" x14ac:dyDescent="0.2">
      <c r="A11" s="76" t="s">
        <v>22</v>
      </c>
      <c r="B11" s="15" t="s">
        <v>2</v>
      </c>
      <c r="C11" s="40">
        <v>2035</v>
      </c>
      <c r="D11" s="43">
        <v>1760</v>
      </c>
      <c r="E11" s="15">
        <v>275</v>
      </c>
      <c r="F11" s="15">
        <v>15.6</v>
      </c>
      <c r="G11" s="19">
        <v>466</v>
      </c>
      <c r="H11" s="15">
        <v>335</v>
      </c>
      <c r="I11" s="13">
        <v>39</v>
      </c>
    </row>
    <row r="12" spans="1:9" ht="25.15" customHeight="1" x14ac:dyDescent="0.2">
      <c r="A12" s="75" t="s">
        <v>27</v>
      </c>
      <c r="B12" s="15" t="s">
        <v>41</v>
      </c>
      <c r="C12" s="19"/>
      <c r="D12" s="15"/>
      <c r="E12" s="15"/>
      <c r="F12" s="15"/>
      <c r="G12" s="19"/>
      <c r="H12" s="15"/>
      <c r="I12" s="15"/>
    </row>
    <row r="13" spans="1:9" ht="12.95" customHeight="1" x14ac:dyDescent="0.2">
      <c r="A13" s="77" t="s">
        <v>43</v>
      </c>
      <c r="B13" s="15" t="s">
        <v>2</v>
      </c>
      <c r="C13" s="41">
        <v>236.9</v>
      </c>
      <c r="D13" s="44">
        <v>307.10000000000002</v>
      </c>
      <c r="E13" s="44">
        <v>-70.2</v>
      </c>
      <c r="F13" s="44">
        <v>-22.9</v>
      </c>
      <c r="G13" s="41">
        <v>48.1</v>
      </c>
      <c r="H13" s="44">
        <v>50.2</v>
      </c>
      <c r="I13" s="44">
        <v>-4.2</v>
      </c>
    </row>
    <row r="14" spans="1:9" ht="12.95" customHeight="1" x14ac:dyDescent="0.2">
      <c r="A14" s="77" t="s">
        <v>28</v>
      </c>
      <c r="B14" s="15" t="s">
        <v>2</v>
      </c>
      <c r="C14" s="41">
        <v>7.6</v>
      </c>
      <c r="D14" s="44">
        <v>3.2</v>
      </c>
      <c r="E14" s="44">
        <v>4.4000000000000004</v>
      </c>
      <c r="F14" s="44" t="s">
        <v>4</v>
      </c>
      <c r="G14" s="41">
        <v>5.3</v>
      </c>
      <c r="H14" s="44">
        <v>1</v>
      </c>
      <c r="I14" s="44" t="s">
        <v>4</v>
      </c>
    </row>
    <row r="15" spans="1:9" ht="12.95" customHeight="1" x14ac:dyDescent="0.2">
      <c r="A15" s="78" t="s">
        <v>44</v>
      </c>
      <c r="B15" s="15" t="s">
        <v>2</v>
      </c>
      <c r="C15" s="42">
        <v>244.5</v>
      </c>
      <c r="D15" s="45">
        <v>310.2</v>
      </c>
      <c r="E15" s="45">
        <v>-65.8</v>
      </c>
      <c r="F15" s="45">
        <v>-21.2</v>
      </c>
      <c r="G15" s="42">
        <v>53.4</v>
      </c>
      <c r="H15" s="45">
        <v>51.1</v>
      </c>
      <c r="I15" s="45">
        <v>4.5</v>
      </c>
    </row>
    <row r="16" spans="1:9" ht="12.95" customHeight="1" x14ac:dyDescent="0.2">
      <c r="A16" s="77" t="s">
        <v>45</v>
      </c>
      <c r="B16" s="15" t="s">
        <v>2</v>
      </c>
      <c r="C16" s="41">
        <v>-274.39999999999998</v>
      </c>
      <c r="D16" s="44">
        <v>-273.2</v>
      </c>
      <c r="E16" s="44">
        <v>-1.2</v>
      </c>
      <c r="F16" s="44">
        <v>-0.4</v>
      </c>
      <c r="G16" s="41">
        <v>-84.3</v>
      </c>
      <c r="H16" s="44">
        <v>-57.2</v>
      </c>
      <c r="I16" s="44">
        <v>-47.3</v>
      </c>
    </row>
    <row r="17" spans="1:9" ht="25.5" customHeight="1" x14ac:dyDescent="0.2">
      <c r="A17" s="77" t="s">
        <v>29</v>
      </c>
      <c r="B17" s="15" t="s">
        <v>2</v>
      </c>
      <c r="C17" s="41">
        <v>80.599999999999994</v>
      </c>
      <c r="D17" s="44">
        <v>35.9</v>
      </c>
      <c r="E17" s="44">
        <v>44.7</v>
      </c>
      <c r="F17" s="18" t="s">
        <v>4</v>
      </c>
      <c r="G17" s="41">
        <v>14.2</v>
      </c>
      <c r="H17" s="44">
        <v>13.8</v>
      </c>
      <c r="I17" s="18">
        <v>2.9</v>
      </c>
    </row>
    <row r="18" spans="1:9" ht="12.95" customHeight="1" x14ac:dyDescent="0.2">
      <c r="A18" s="78" t="s">
        <v>0</v>
      </c>
      <c r="B18" s="15" t="s">
        <v>2</v>
      </c>
      <c r="C18" s="42">
        <v>50.7</v>
      </c>
      <c r="D18" s="45">
        <v>72.900000000000006</v>
      </c>
      <c r="E18" s="45">
        <v>-22.2</v>
      </c>
      <c r="F18" s="18">
        <v>-30.5</v>
      </c>
      <c r="G18" s="42">
        <v>-16.7</v>
      </c>
      <c r="H18" s="45">
        <v>7.7</v>
      </c>
      <c r="I18" s="18" t="s">
        <v>4</v>
      </c>
    </row>
    <row r="19" spans="1:9" ht="25.5" customHeight="1" x14ac:dyDescent="0.2">
      <c r="A19" s="77" t="s">
        <v>30</v>
      </c>
      <c r="B19" s="15" t="s">
        <v>2</v>
      </c>
      <c r="C19" s="41">
        <v>-16</v>
      </c>
      <c r="D19" s="44">
        <v>-15.4</v>
      </c>
      <c r="E19" s="44">
        <v>-0.5</v>
      </c>
      <c r="F19" s="44">
        <v>-3.4</v>
      </c>
      <c r="G19" s="41">
        <v>-5.3</v>
      </c>
      <c r="H19" s="44">
        <v>-5.2</v>
      </c>
      <c r="I19" s="44">
        <v>-1.5</v>
      </c>
    </row>
    <row r="20" spans="1:9" ht="12.95" customHeight="1" x14ac:dyDescent="0.2">
      <c r="A20" s="78" t="s">
        <v>31</v>
      </c>
      <c r="B20" s="15" t="s">
        <v>2</v>
      </c>
      <c r="C20" s="42">
        <v>34.700000000000003</v>
      </c>
      <c r="D20" s="45">
        <v>57.4</v>
      </c>
      <c r="E20" s="45">
        <v>-22.7</v>
      </c>
      <c r="F20" s="18">
        <v>-39.5</v>
      </c>
      <c r="G20" s="42">
        <v>-22</v>
      </c>
      <c r="H20" s="45">
        <v>2.5</v>
      </c>
      <c r="I20" s="18" t="s">
        <v>4</v>
      </c>
    </row>
    <row r="21" spans="1:9" ht="12.95" customHeight="1" x14ac:dyDescent="0.2">
      <c r="A21" s="77" t="s">
        <v>32</v>
      </c>
      <c r="B21" s="15" t="s">
        <v>2</v>
      </c>
      <c r="C21" s="41">
        <v>-1.5</v>
      </c>
      <c r="D21" s="44">
        <v>-1.2</v>
      </c>
      <c r="E21" s="44">
        <v>-0.3</v>
      </c>
      <c r="F21" s="44">
        <v>-21.6</v>
      </c>
      <c r="G21" s="41">
        <v>-0.5</v>
      </c>
      <c r="H21" s="44">
        <v>-0.4</v>
      </c>
      <c r="I21" s="44">
        <v>-26.6</v>
      </c>
    </row>
    <row r="22" spans="1:9" ht="12.95" customHeight="1" x14ac:dyDescent="0.2">
      <c r="A22" s="78" t="s">
        <v>33</v>
      </c>
      <c r="B22" s="15" t="s">
        <v>2</v>
      </c>
      <c r="C22" s="42">
        <v>33.299999999999997</v>
      </c>
      <c r="D22" s="45">
        <v>56.2</v>
      </c>
      <c r="E22" s="45">
        <v>-23</v>
      </c>
      <c r="F22" s="18">
        <v>-40.9</v>
      </c>
      <c r="G22" s="42">
        <v>-22.5</v>
      </c>
      <c r="H22" s="45">
        <v>2.1</v>
      </c>
      <c r="I22" s="18" t="s">
        <v>4</v>
      </c>
    </row>
    <row r="23" spans="1:9" ht="12.95" customHeight="1" x14ac:dyDescent="0.2">
      <c r="A23" s="77" t="s">
        <v>34</v>
      </c>
      <c r="B23" s="15" t="s">
        <v>2</v>
      </c>
      <c r="C23" s="41">
        <v>1099.9000000000001</v>
      </c>
      <c r="D23" s="44">
        <v>763.5</v>
      </c>
      <c r="E23" s="44">
        <v>336.4</v>
      </c>
      <c r="F23" s="44">
        <v>44.1</v>
      </c>
      <c r="G23" s="41">
        <v>1099.9000000000001</v>
      </c>
      <c r="H23" s="44">
        <v>763.5</v>
      </c>
      <c r="I23" s="44">
        <v>44.1</v>
      </c>
    </row>
    <row r="24" spans="1:9" ht="12.95" customHeight="1" x14ac:dyDescent="0.2">
      <c r="A24" s="77" t="s">
        <v>35</v>
      </c>
      <c r="B24" s="15" t="s">
        <v>2</v>
      </c>
      <c r="C24" s="41">
        <v>965.7</v>
      </c>
      <c r="D24" s="44">
        <v>625.6</v>
      </c>
      <c r="E24" s="44">
        <v>340.1</v>
      </c>
      <c r="F24" s="44">
        <v>54.4</v>
      </c>
      <c r="G24" s="41">
        <v>965.7</v>
      </c>
      <c r="H24" s="44">
        <v>625.6</v>
      </c>
      <c r="I24" s="44">
        <v>54.4</v>
      </c>
    </row>
    <row r="25" spans="1:9" ht="12.95" customHeight="1" x14ac:dyDescent="0.2">
      <c r="A25" s="77" t="s">
        <v>150</v>
      </c>
      <c r="B25" s="15" t="s">
        <v>2</v>
      </c>
      <c r="C25" s="41">
        <v>12</v>
      </c>
      <c r="D25" s="44">
        <v>14.1</v>
      </c>
      <c r="E25" s="44">
        <v>-2.1</v>
      </c>
      <c r="F25" s="44">
        <v>-15.1</v>
      </c>
      <c r="G25" s="41">
        <v>5.4</v>
      </c>
      <c r="H25" s="44">
        <v>3.4</v>
      </c>
      <c r="I25" s="44">
        <v>57.7</v>
      </c>
    </row>
    <row r="26" spans="1:9" s="144" customFormat="1" ht="25.5" customHeight="1" x14ac:dyDescent="0.2">
      <c r="A26" s="147" t="s">
        <v>152</v>
      </c>
      <c r="B26" s="148"/>
      <c r="C26" s="148"/>
      <c r="D26" s="148"/>
      <c r="E26" s="148"/>
      <c r="F26" s="148"/>
      <c r="G26" s="148"/>
      <c r="H26" s="148"/>
      <c r="I26" s="148"/>
    </row>
    <row r="27" spans="1:9" s="144" customFormat="1" ht="14.25" customHeight="1" x14ac:dyDescent="0.2">
      <c r="A27" s="147" t="s">
        <v>151</v>
      </c>
      <c r="B27" s="148"/>
      <c r="C27" s="148"/>
      <c r="D27" s="148"/>
      <c r="E27" s="148"/>
      <c r="F27" s="148"/>
    </row>
    <row r="30" spans="1:9" x14ac:dyDescent="0.2">
      <c r="A30" s="71"/>
      <c r="B30" s="71"/>
      <c r="C30" s="71"/>
      <c r="D30" s="71"/>
      <c r="E30" s="71"/>
      <c r="F30" s="71"/>
    </row>
  </sheetData>
  <mergeCells count="2">
    <mergeCell ref="A26:I26"/>
    <mergeCell ref="A27:F2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>
      <selection activeCell="M25" sqref="M25"/>
    </sheetView>
  </sheetViews>
  <sheetFormatPr baseColWidth="10" defaultColWidth="11.42578125" defaultRowHeight="12.75" x14ac:dyDescent="0.2"/>
  <cols>
    <col min="1" max="1" width="40.140625" customWidth="1"/>
  </cols>
  <sheetData>
    <row r="1" spans="1:9" ht="35.1" customHeight="1" x14ac:dyDescent="0.2"/>
    <row r="2" spans="1:9" ht="30" customHeight="1" x14ac:dyDescent="0.2">
      <c r="A2" s="49" t="str">
        <f>'Energy business indicators'!$A$2</f>
        <v>EVN Letter to Shareholders Q.1-3 2020/21</v>
      </c>
    </row>
    <row r="3" spans="1:9" x14ac:dyDescent="0.2">
      <c r="A3" s="50" t="str">
        <f>'Energy business indicators'!$A$3</f>
        <v>(1 October 2020 - 30 June 2021)</v>
      </c>
    </row>
    <row r="4" spans="1:9" ht="15.75" x14ac:dyDescent="0.2">
      <c r="A4" s="49"/>
    </row>
    <row r="5" spans="1:9" s="11" customFormat="1" ht="24.6" customHeight="1" x14ac:dyDescent="0.2">
      <c r="A5" s="74" t="s">
        <v>36</v>
      </c>
      <c r="B5" s="74"/>
      <c r="C5" s="74"/>
    </row>
    <row r="6" spans="1:9" ht="25.5" x14ac:dyDescent="0.2">
      <c r="A6" s="21"/>
      <c r="B6" s="20" t="s">
        <v>2</v>
      </c>
      <c r="C6" s="1" t="str">
        <f>'Energy business indicators'!$C$6</f>
        <v>2020/21
Q. 1-3</v>
      </c>
      <c r="D6" s="2" t="str">
        <f>'Energy business indicators'!$D$6</f>
        <v>2019/20
Q. 1-3</v>
      </c>
      <c r="E6" s="12" t="s">
        <v>12</v>
      </c>
      <c r="F6" s="2" t="s">
        <v>1</v>
      </c>
      <c r="G6" s="1" t="str">
        <f>'Energy business indicators'!$G$6</f>
        <v>2020/21
Q. 1-3</v>
      </c>
      <c r="H6" s="2" t="str">
        <f>'Energy business indicators'!$H$6</f>
        <v>2019/20
Q. 1-3</v>
      </c>
      <c r="I6" s="2" t="s">
        <v>1</v>
      </c>
    </row>
    <row r="7" spans="1:9" ht="26.1" customHeight="1" x14ac:dyDescent="0.2">
      <c r="A7" s="75" t="s">
        <v>13</v>
      </c>
      <c r="B7" s="15" t="s">
        <v>3</v>
      </c>
      <c r="C7" s="19"/>
      <c r="D7" s="15"/>
      <c r="E7" s="15" t="s">
        <v>2</v>
      </c>
      <c r="F7" s="15"/>
      <c r="G7" s="19"/>
      <c r="H7" s="15"/>
      <c r="I7" s="15"/>
    </row>
    <row r="8" spans="1:9" ht="12.95" customHeight="1" x14ac:dyDescent="0.2">
      <c r="A8" s="78" t="s">
        <v>14</v>
      </c>
      <c r="B8" s="15" t="s">
        <v>2</v>
      </c>
      <c r="C8" s="46">
        <v>2380</v>
      </c>
      <c r="D8" s="47">
        <v>2310</v>
      </c>
      <c r="E8" s="47">
        <v>71</v>
      </c>
      <c r="F8" s="45">
        <v>3.1</v>
      </c>
      <c r="G8" s="40">
        <v>703</v>
      </c>
      <c r="H8" s="43">
        <v>560</v>
      </c>
      <c r="I8" s="44">
        <v>25.4</v>
      </c>
    </row>
    <row r="9" spans="1:9" ht="12.95" customHeight="1" x14ac:dyDescent="0.2">
      <c r="A9" s="76" t="s">
        <v>37</v>
      </c>
      <c r="B9" s="22" t="s">
        <v>2</v>
      </c>
      <c r="C9" s="40">
        <v>1462</v>
      </c>
      <c r="D9" s="43">
        <v>1438</v>
      </c>
      <c r="E9" s="43">
        <v>24</v>
      </c>
      <c r="F9" s="44">
        <v>1.7</v>
      </c>
      <c r="G9" s="40">
        <v>532</v>
      </c>
      <c r="H9" s="43">
        <v>460</v>
      </c>
      <c r="I9" s="44">
        <v>15.6</v>
      </c>
    </row>
    <row r="10" spans="1:9" ht="12.95" customHeight="1" x14ac:dyDescent="0.2">
      <c r="A10" s="76" t="s">
        <v>38</v>
      </c>
      <c r="B10" s="22" t="s">
        <v>2</v>
      </c>
      <c r="C10" s="40">
        <v>918</v>
      </c>
      <c r="D10" s="48">
        <v>871</v>
      </c>
      <c r="E10" s="43">
        <v>47</v>
      </c>
      <c r="F10" s="44">
        <v>5.4</v>
      </c>
      <c r="G10" s="40">
        <v>171</v>
      </c>
      <c r="H10" s="43">
        <v>100</v>
      </c>
      <c r="I10" s="44">
        <v>70.400000000000006</v>
      </c>
    </row>
    <row r="11" spans="1:9" ht="25.15" customHeight="1" x14ac:dyDescent="0.2">
      <c r="A11" s="75" t="s">
        <v>27</v>
      </c>
      <c r="B11" s="15" t="s">
        <v>41</v>
      </c>
      <c r="C11" s="19"/>
      <c r="D11" s="15"/>
      <c r="E11" s="15"/>
      <c r="F11" s="15"/>
      <c r="G11" s="19"/>
      <c r="H11" s="15"/>
      <c r="I11" s="15"/>
    </row>
    <row r="12" spans="1:9" ht="12.95" customHeight="1" x14ac:dyDescent="0.2">
      <c r="A12" s="77" t="s">
        <v>43</v>
      </c>
      <c r="B12" s="15" t="s">
        <v>2</v>
      </c>
      <c r="C12" s="41">
        <v>99.7</v>
      </c>
      <c r="D12" s="44">
        <v>97.8</v>
      </c>
      <c r="E12" s="44">
        <v>1.9</v>
      </c>
      <c r="F12" s="13">
        <v>2</v>
      </c>
      <c r="G12" s="41">
        <v>34.5</v>
      </c>
      <c r="H12" s="44">
        <v>27.2</v>
      </c>
      <c r="I12" s="15">
        <v>26.6</v>
      </c>
    </row>
    <row r="13" spans="1:9" ht="12.95" customHeight="1" x14ac:dyDescent="0.2">
      <c r="A13" s="77" t="s">
        <v>28</v>
      </c>
      <c r="B13" s="15" t="s">
        <v>2</v>
      </c>
      <c r="C13" s="41">
        <v>135.69999999999999</v>
      </c>
      <c r="D13" s="44">
        <v>110.4</v>
      </c>
      <c r="E13" s="44">
        <v>25.4</v>
      </c>
      <c r="F13" s="44">
        <v>23</v>
      </c>
      <c r="G13" s="41">
        <v>43.3</v>
      </c>
      <c r="H13" s="44">
        <v>33.9</v>
      </c>
      <c r="I13" s="44">
        <v>27.8</v>
      </c>
    </row>
    <row r="14" spans="1:9" s="63" customFormat="1" ht="12.95" customHeight="1" x14ac:dyDescent="0.2">
      <c r="A14" s="78" t="s">
        <v>44</v>
      </c>
      <c r="B14" s="18" t="s">
        <v>2</v>
      </c>
      <c r="C14" s="42">
        <v>235.5</v>
      </c>
      <c r="D14" s="45">
        <v>208.1</v>
      </c>
      <c r="E14" s="45">
        <v>27.3</v>
      </c>
      <c r="F14" s="45">
        <v>13.1</v>
      </c>
      <c r="G14" s="42">
        <v>77.8</v>
      </c>
      <c r="H14" s="45">
        <v>61.1</v>
      </c>
      <c r="I14" s="45">
        <v>27.3</v>
      </c>
    </row>
    <row r="15" spans="1:9" s="64" customFormat="1" ht="12.95" customHeight="1" x14ac:dyDescent="0.2">
      <c r="A15" s="77" t="s">
        <v>45</v>
      </c>
      <c r="B15" s="15" t="s">
        <v>2</v>
      </c>
      <c r="C15" s="41">
        <v>-98.2</v>
      </c>
      <c r="D15" s="44">
        <v>-104.9</v>
      </c>
      <c r="E15" s="44">
        <v>6.7</v>
      </c>
      <c r="F15" s="44">
        <v>6.4</v>
      </c>
      <c r="G15" s="41">
        <v>-33.200000000000003</v>
      </c>
      <c r="H15" s="44">
        <v>-27.9</v>
      </c>
      <c r="I15" s="44">
        <v>-18.8</v>
      </c>
    </row>
    <row r="16" spans="1:9" s="64" customFormat="1" ht="26.45" customHeight="1" x14ac:dyDescent="0.2">
      <c r="A16" s="77" t="s">
        <v>39</v>
      </c>
      <c r="B16" s="15" t="s">
        <v>2</v>
      </c>
      <c r="C16" s="41">
        <v>11.6</v>
      </c>
      <c r="D16" s="44">
        <v>-2.4</v>
      </c>
      <c r="E16" s="44">
        <v>14</v>
      </c>
      <c r="F16" s="44" t="s">
        <v>4</v>
      </c>
      <c r="G16" s="41">
        <v>1.4</v>
      </c>
      <c r="H16" s="44">
        <v>0.8</v>
      </c>
      <c r="I16" s="15">
        <v>77.599999999999994</v>
      </c>
    </row>
    <row r="17" spans="1:9" s="63" customFormat="1" ht="12.95" customHeight="1" x14ac:dyDescent="0.2">
      <c r="A17" s="75" t="s">
        <v>0</v>
      </c>
      <c r="B17" s="18" t="s">
        <v>2</v>
      </c>
      <c r="C17" s="42">
        <v>148.80000000000001</v>
      </c>
      <c r="D17" s="45">
        <v>100.8</v>
      </c>
      <c r="E17" s="45">
        <v>48</v>
      </c>
      <c r="F17" s="45">
        <v>47.6</v>
      </c>
      <c r="G17" s="42">
        <v>46.1</v>
      </c>
      <c r="H17" s="45">
        <v>34</v>
      </c>
      <c r="I17" s="45">
        <v>35.4</v>
      </c>
    </row>
    <row r="18" spans="1:9" s="64" customFormat="1" ht="25.5" x14ac:dyDescent="0.2">
      <c r="A18" s="77" t="s">
        <v>40</v>
      </c>
      <c r="B18" s="15" t="s">
        <v>2</v>
      </c>
      <c r="C18" s="41">
        <v>-60.5</v>
      </c>
      <c r="D18" s="44">
        <v>-51.4</v>
      </c>
      <c r="E18" s="44">
        <v>-9.1</v>
      </c>
      <c r="F18" s="44">
        <v>-17.600000000000001</v>
      </c>
      <c r="G18" s="41">
        <v>-18.3</v>
      </c>
      <c r="H18" s="44">
        <v>-16.8</v>
      </c>
      <c r="I18" s="44">
        <v>-8.9</v>
      </c>
    </row>
    <row r="19" spans="1:9" s="63" customFormat="1" ht="12.95" customHeight="1" x14ac:dyDescent="0.2">
      <c r="A19" s="78" t="s">
        <v>31</v>
      </c>
      <c r="B19" s="18" t="s">
        <v>2</v>
      </c>
      <c r="C19" s="42">
        <v>88.3</v>
      </c>
      <c r="D19" s="45">
        <v>49.4</v>
      </c>
      <c r="E19" s="45">
        <v>38.9</v>
      </c>
      <c r="F19" s="45">
        <v>78.900000000000006</v>
      </c>
      <c r="G19" s="42">
        <v>27.8</v>
      </c>
      <c r="H19" s="45">
        <v>17.2</v>
      </c>
      <c r="I19" s="45">
        <v>61.2</v>
      </c>
    </row>
    <row r="20" spans="1:9" s="64" customFormat="1" x14ac:dyDescent="0.2">
      <c r="A20" s="77" t="s">
        <v>32</v>
      </c>
      <c r="B20" s="15" t="s">
        <v>2</v>
      </c>
      <c r="C20" s="41">
        <v>-7.2</v>
      </c>
      <c r="D20" s="44">
        <v>-10.1</v>
      </c>
      <c r="E20" s="44">
        <v>2.9</v>
      </c>
      <c r="F20" s="44">
        <v>28.3</v>
      </c>
      <c r="G20" s="41">
        <v>-2.4</v>
      </c>
      <c r="H20" s="44">
        <v>-2.6</v>
      </c>
      <c r="I20" s="44">
        <v>8.6999999999999993</v>
      </c>
    </row>
    <row r="21" spans="1:9" s="63" customFormat="1" ht="12.95" customHeight="1" x14ac:dyDescent="0.2">
      <c r="A21" s="78" t="s">
        <v>33</v>
      </c>
      <c r="B21" s="18" t="s">
        <v>2</v>
      </c>
      <c r="C21" s="42">
        <v>81.099999999999994</v>
      </c>
      <c r="D21" s="45">
        <v>39.299999999999997</v>
      </c>
      <c r="E21" s="45">
        <v>41.8</v>
      </c>
      <c r="F21" s="45" t="s">
        <v>4</v>
      </c>
      <c r="G21" s="42">
        <v>25.4</v>
      </c>
      <c r="H21" s="45">
        <v>14.6</v>
      </c>
      <c r="I21" s="45">
        <v>73.900000000000006</v>
      </c>
    </row>
    <row r="22" spans="1:9" s="64" customFormat="1" ht="12.95" customHeight="1" x14ac:dyDescent="0.2">
      <c r="A22" s="77" t="s">
        <v>34</v>
      </c>
      <c r="B22" s="15" t="s">
        <v>2</v>
      </c>
      <c r="C22" s="41">
        <v>1105.8</v>
      </c>
      <c r="D22" s="44">
        <v>1115.2</v>
      </c>
      <c r="E22" s="44">
        <v>-9.4</v>
      </c>
      <c r="F22" s="44">
        <v>-0.8</v>
      </c>
      <c r="G22" s="41">
        <v>1105.8</v>
      </c>
      <c r="H22" s="44">
        <v>1115.2</v>
      </c>
      <c r="I22" s="44">
        <v>-0.8</v>
      </c>
    </row>
    <row r="23" spans="1:9" s="64" customFormat="1" ht="12.95" customHeight="1" x14ac:dyDescent="0.2">
      <c r="A23" s="77" t="s">
        <v>35</v>
      </c>
      <c r="B23" s="15" t="s">
        <v>2</v>
      </c>
      <c r="C23" s="41">
        <v>647.6</v>
      </c>
      <c r="D23" s="44">
        <v>703.8</v>
      </c>
      <c r="E23" s="44">
        <v>-56.2</v>
      </c>
      <c r="F23" s="44">
        <v>-8</v>
      </c>
      <c r="G23" s="41">
        <v>647.6</v>
      </c>
      <c r="H23" s="44">
        <v>703.8</v>
      </c>
      <c r="I23" s="44">
        <v>-8</v>
      </c>
    </row>
    <row r="24" spans="1:9" s="64" customFormat="1" ht="12.95" customHeight="1" x14ac:dyDescent="0.2">
      <c r="A24" s="77" t="s">
        <v>46</v>
      </c>
      <c r="B24" s="15" t="s">
        <v>2</v>
      </c>
      <c r="C24" s="41">
        <v>18.899999999999999</v>
      </c>
      <c r="D24" s="44">
        <v>27</v>
      </c>
      <c r="E24" s="44">
        <v>-8.1</v>
      </c>
      <c r="F24" s="44">
        <v>-30</v>
      </c>
      <c r="G24" s="41">
        <v>14.4</v>
      </c>
      <c r="H24" s="44">
        <v>15.3</v>
      </c>
      <c r="I24" s="44">
        <v>-5.7</v>
      </c>
    </row>
    <row r="25" spans="1:9" s="90" customFormat="1" ht="22.15" customHeight="1" x14ac:dyDescent="0.2">
      <c r="A25" s="149" t="s">
        <v>47</v>
      </c>
      <c r="B25" s="149"/>
      <c r="C25" s="149"/>
      <c r="D25" s="149"/>
      <c r="E25" s="149"/>
      <c r="F25" s="149"/>
      <c r="G25" s="149"/>
      <c r="H25" s="149"/>
      <c r="I25" s="149"/>
    </row>
    <row r="26" spans="1:9" s="36" customFormat="1" x14ac:dyDescent="0.2"/>
    <row r="29" spans="1:9" x14ac:dyDescent="0.2">
      <c r="A29" s="70"/>
      <c r="B29" s="70"/>
      <c r="C29" s="70"/>
      <c r="D29" s="70"/>
      <c r="E29" s="70"/>
      <c r="F29" s="70"/>
    </row>
    <row r="33" spans="1:6" x14ac:dyDescent="0.2">
      <c r="A33" s="71"/>
      <c r="B33" s="71"/>
      <c r="C33" s="71"/>
      <c r="D33" s="71"/>
      <c r="E33" s="71"/>
      <c r="F33" s="71"/>
    </row>
  </sheetData>
  <mergeCells count="1">
    <mergeCell ref="A25:I25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>
      <selection activeCell="M10" sqref="M10"/>
    </sheetView>
  </sheetViews>
  <sheetFormatPr baseColWidth="10" defaultColWidth="11.42578125" defaultRowHeight="12.75" x14ac:dyDescent="0.2"/>
  <cols>
    <col min="1" max="1" width="40.7109375" style="87" customWidth="1"/>
    <col min="2" max="16384" width="11.42578125" style="87"/>
  </cols>
  <sheetData>
    <row r="1" spans="1:9" ht="35.1" customHeight="1" x14ac:dyDescent="0.2"/>
    <row r="2" spans="1:9" ht="30" customHeight="1" x14ac:dyDescent="0.2">
      <c r="A2" s="88" t="str">
        <f>'Energy business indicators'!$A$2</f>
        <v>EVN Letter to Shareholders Q.1-3 2020/21</v>
      </c>
    </row>
    <row r="3" spans="1:9" x14ac:dyDescent="0.2">
      <c r="A3" s="89" t="str">
        <f>'Energy business indicators'!$A$3</f>
        <v>(1 October 2020 - 30 June 2021)</v>
      </c>
    </row>
    <row r="5" spans="1:9" s="92" customFormat="1" ht="24.6" customHeight="1" x14ac:dyDescent="0.2">
      <c r="A5" s="91" t="s">
        <v>42</v>
      </c>
      <c r="B5" s="91"/>
      <c r="C5" s="91"/>
    </row>
    <row r="6" spans="1:9" ht="25.5" x14ac:dyDescent="0.2">
      <c r="A6" s="120"/>
      <c r="B6" s="121"/>
      <c r="C6" s="95" t="str">
        <f>'Energy business indicators'!$C$6</f>
        <v>2020/21
Q. 1-3</v>
      </c>
      <c r="D6" s="94" t="str">
        <f>'Energy business indicators'!$D$6</f>
        <v>2019/20
Q. 1-3</v>
      </c>
      <c r="E6" s="96" t="s">
        <v>12</v>
      </c>
      <c r="F6" s="94" t="s">
        <v>1</v>
      </c>
      <c r="G6" s="95" t="str">
        <f>'Energy business indicators'!$G$6</f>
        <v>2020/21
Q. 1-3</v>
      </c>
      <c r="H6" s="94" t="str">
        <f>'Energy business indicators'!$H$6</f>
        <v>2019/20
Q. 1-3</v>
      </c>
      <c r="I6" s="94" t="s">
        <v>1</v>
      </c>
    </row>
    <row r="7" spans="1:9" x14ac:dyDescent="0.2">
      <c r="A7" s="97" t="s">
        <v>13</v>
      </c>
      <c r="B7" s="102" t="s">
        <v>3</v>
      </c>
      <c r="C7" s="122"/>
      <c r="D7" s="102"/>
      <c r="E7" s="102"/>
      <c r="F7" s="102"/>
      <c r="G7" s="122"/>
      <c r="H7" s="102"/>
      <c r="I7" s="102"/>
    </row>
    <row r="8" spans="1:9" ht="12.95" customHeight="1" x14ac:dyDescent="0.2">
      <c r="A8" s="111" t="s">
        <v>17</v>
      </c>
      <c r="B8" s="102"/>
      <c r="C8" s="106"/>
      <c r="D8" s="101"/>
      <c r="E8" s="101"/>
      <c r="F8" s="107"/>
      <c r="G8" s="106"/>
      <c r="H8" s="101"/>
      <c r="I8" s="107"/>
    </row>
    <row r="9" spans="1:9" ht="12.95" customHeight="1" x14ac:dyDescent="0.2">
      <c r="A9" s="103" t="s">
        <v>18</v>
      </c>
      <c r="B9" s="102"/>
      <c r="C9" s="106">
        <v>6736</v>
      </c>
      <c r="D9" s="101">
        <v>6444</v>
      </c>
      <c r="E9" s="101">
        <v>292</v>
      </c>
      <c r="F9" s="107">
        <v>4.5</v>
      </c>
      <c r="G9" s="106">
        <v>2063</v>
      </c>
      <c r="H9" s="101">
        <v>1899</v>
      </c>
      <c r="I9" s="107">
        <v>8.6</v>
      </c>
    </row>
    <row r="10" spans="1:9" ht="12.95" customHeight="1" x14ac:dyDescent="0.2">
      <c r="A10" s="103" t="s">
        <v>21</v>
      </c>
      <c r="B10" s="102"/>
      <c r="C10" s="106">
        <v>13653</v>
      </c>
      <c r="D10" s="101">
        <v>12763</v>
      </c>
      <c r="E10" s="101">
        <v>889</v>
      </c>
      <c r="F10" s="145">
        <v>7</v>
      </c>
      <c r="G10" s="106">
        <v>3070</v>
      </c>
      <c r="H10" s="101">
        <v>2570</v>
      </c>
      <c r="I10" s="102">
        <v>19.399999999999999</v>
      </c>
    </row>
    <row r="11" spans="1:9" ht="25.15" customHeight="1" x14ac:dyDescent="0.2">
      <c r="A11" s="97" t="s">
        <v>27</v>
      </c>
      <c r="B11" s="102" t="s">
        <v>41</v>
      </c>
      <c r="C11" s="122"/>
      <c r="D11" s="102"/>
      <c r="E11" s="102"/>
      <c r="F11" s="102"/>
      <c r="G11" s="122"/>
      <c r="H11" s="102"/>
      <c r="I11" s="102"/>
    </row>
    <row r="12" spans="1:9" ht="12.95" customHeight="1" x14ac:dyDescent="0.2">
      <c r="A12" s="108" t="s">
        <v>43</v>
      </c>
      <c r="B12" s="102"/>
      <c r="C12" s="110">
        <v>391.8</v>
      </c>
      <c r="D12" s="107">
        <v>370.4</v>
      </c>
      <c r="E12" s="107">
        <v>21.4</v>
      </c>
      <c r="F12" s="107">
        <v>5.8</v>
      </c>
      <c r="G12" s="110">
        <v>109.4</v>
      </c>
      <c r="H12" s="107">
        <v>100.6</v>
      </c>
      <c r="I12" s="107">
        <v>8.8000000000000007</v>
      </c>
    </row>
    <row r="13" spans="1:9" ht="12.95" customHeight="1" x14ac:dyDescent="0.2">
      <c r="A13" s="108" t="s">
        <v>28</v>
      </c>
      <c r="B13" s="102"/>
      <c r="C13" s="110">
        <v>37.700000000000003</v>
      </c>
      <c r="D13" s="107">
        <v>33.1</v>
      </c>
      <c r="E13" s="107">
        <v>4.5999999999999996</v>
      </c>
      <c r="F13" s="107">
        <v>13.9</v>
      </c>
      <c r="G13" s="110">
        <v>12.9</v>
      </c>
      <c r="H13" s="107">
        <v>10.3</v>
      </c>
      <c r="I13" s="107">
        <v>26.2</v>
      </c>
    </row>
    <row r="14" spans="1:9" s="124" customFormat="1" ht="12.95" customHeight="1" x14ac:dyDescent="0.2">
      <c r="A14" s="111" t="s">
        <v>44</v>
      </c>
      <c r="B14" s="115"/>
      <c r="C14" s="123">
        <v>429.5</v>
      </c>
      <c r="D14" s="113">
        <v>403.5</v>
      </c>
      <c r="E14" s="113">
        <v>26</v>
      </c>
      <c r="F14" s="113">
        <v>6.4</v>
      </c>
      <c r="G14" s="123">
        <v>122.3</v>
      </c>
      <c r="H14" s="113">
        <v>110.8</v>
      </c>
      <c r="I14" s="113">
        <v>10.4</v>
      </c>
    </row>
    <row r="15" spans="1:9" s="125" customFormat="1" ht="12.95" customHeight="1" x14ac:dyDescent="0.2">
      <c r="A15" s="108" t="s">
        <v>45</v>
      </c>
      <c r="B15" s="102"/>
      <c r="C15" s="110">
        <v>-229.6</v>
      </c>
      <c r="D15" s="107">
        <v>-232.4</v>
      </c>
      <c r="E15" s="107">
        <v>2.8</v>
      </c>
      <c r="F15" s="107">
        <v>1.2</v>
      </c>
      <c r="G15" s="110">
        <v>-70.7</v>
      </c>
      <c r="H15" s="107">
        <v>-73.400000000000006</v>
      </c>
      <c r="I15" s="107">
        <v>3.6</v>
      </c>
    </row>
    <row r="16" spans="1:9" s="125" customFormat="1" ht="25.5" x14ac:dyDescent="0.2">
      <c r="A16" s="108" t="s">
        <v>29</v>
      </c>
      <c r="B16" s="102" t="s">
        <v>2</v>
      </c>
      <c r="C16" s="126" t="s">
        <v>4</v>
      </c>
      <c r="D16" s="127" t="s">
        <v>4</v>
      </c>
      <c r="E16" s="127" t="s">
        <v>4</v>
      </c>
      <c r="F16" s="127" t="s">
        <v>4</v>
      </c>
      <c r="G16" s="126" t="s">
        <v>4</v>
      </c>
      <c r="H16" s="127" t="s">
        <v>4</v>
      </c>
      <c r="I16" s="127" t="s">
        <v>4</v>
      </c>
    </row>
    <row r="17" spans="1:9" s="124" customFormat="1" ht="12.95" customHeight="1" x14ac:dyDescent="0.2">
      <c r="A17" s="111" t="s">
        <v>0</v>
      </c>
      <c r="B17" s="115"/>
      <c r="C17" s="123">
        <v>199.9</v>
      </c>
      <c r="D17" s="113">
        <v>171.1</v>
      </c>
      <c r="E17" s="113">
        <v>28.8</v>
      </c>
      <c r="F17" s="113">
        <v>16.8</v>
      </c>
      <c r="G17" s="123">
        <v>51.6</v>
      </c>
      <c r="H17" s="113">
        <v>37.4</v>
      </c>
      <c r="I17" s="113">
        <v>37.700000000000003</v>
      </c>
    </row>
    <row r="18" spans="1:9" s="125" customFormat="1" ht="25.5" x14ac:dyDescent="0.2">
      <c r="A18" s="108" t="s">
        <v>30</v>
      </c>
      <c r="B18" s="102"/>
      <c r="C18" s="110">
        <v>-104.7</v>
      </c>
      <c r="D18" s="107">
        <v>-96.7</v>
      </c>
      <c r="E18" s="107">
        <v>-8</v>
      </c>
      <c r="F18" s="107">
        <v>-8.1999999999999993</v>
      </c>
      <c r="G18" s="110">
        <v>-35.9</v>
      </c>
      <c r="H18" s="107">
        <v>-31.9</v>
      </c>
      <c r="I18" s="107">
        <v>-12.5</v>
      </c>
    </row>
    <row r="19" spans="1:9" s="124" customFormat="1" ht="12.95" customHeight="1" x14ac:dyDescent="0.2">
      <c r="A19" s="111" t="s">
        <v>31</v>
      </c>
      <c r="B19" s="115"/>
      <c r="C19" s="123">
        <v>95.3</v>
      </c>
      <c r="D19" s="113">
        <v>74.400000000000006</v>
      </c>
      <c r="E19" s="113">
        <v>20.8</v>
      </c>
      <c r="F19" s="113">
        <v>28</v>
      </c>
      <c r="G19" s="123">
        <v>15.7</v>
      </c>
      <c r="H19" s="113">
        <v>5.6</v>
      </c>
      <c r="I19" s="113" t="s">
        <v>4</v>
      </c>
    </row>
    <row r="20" spans="1:9" s="125" customFormat="1" x14ac:dyDescent="0.2">
      <c r="A20" s="108" t="s">
        <v>32</v>
      </c>
      <c r="B20" s="102"/>
      <c r="C20" s="110">
        <v>-10.4</v>
      </c>
      <c r="D20" s="107">
        <v>-8.6999999999999993</v>
      </c>
      <c r="E20" s="107">
        <v>-1.7</v>
      </c>
      <c r="F20" s="107">
        <v>-19</v>
      </c>
      <c r="G20" s="110">
        <v>-4.2</v>
      </c>
      <c r="H20" s="107">
        <v>-4.2</v>
      </c>
      <c r="I20" s="107">
        <v>1.2</v>
      </c>
    </row>
    <row r="21" spans="1:9" s="124" customFormat="1" x14ac:dyDescent="0.2">
      <c r="A21" s="111" t="s">
        <v>33</v>
      </c>
      <c r="B21" s="115"/>
      <c r="C21" s="123">
        <v>84.9</v>
      </c>
      <c r="D21" s="113">
        <v>65.7</v>
      </c>
      <c r="E21" s="113">
        <v>19.2</v>
      </c>
      <c r="F21" s="113">
        <v>29.2</v>
      </c>
      <c r="G21" s="123">
        <v>11.5</v>
      </c>
      <c r="H21" s="113">
        <v>1.3</v>
      </c>
      <c r="I21" s="113" t="s">
        <v>4</v>
      </c>
    </row>
    <row r="22" spans="1:9" s="125" customFormat="1" x14ac:dyDescent="0.2">
      <c r="A22" s="108" t="s">
        <v>34</v>
      </c>
      <c r="B22" s="102"/>
      <c r="C22" s="110">
        <v>2216.9</v>
      </c>
      <c r="D22" s="107">
        <v>2035.3</v>
      </c>
      <c r="E22" s="107">
        <v>181.6</v>
      </c>
      <c r="F22" s="107">
        <v>8.9</v>
      </c>
      <c r="G22" s="110">
        <v>2216.9</v>
      </c>
      <c r="H22" s="107">
        <v>2035.3</v>
      </c>
      <c r="I22" s="107">
        <v>8.9</v>
      </c>
    </row>
    <row r="23" spans="1:9" s="125" customFormat="1" ht="12.75" customHeight="1" x14ac:dyDescent="0.2">
      <c r="A23" s="108" t="s">
        <v>35</v>
      </c>
      <c r="B23" s="102" t="s">
        <v>2</v>
      </c>
      <c r="C23" s="128">
        <v>1419.1</v>
      </c>
      <c r="D23" s="129">
        <v>1399.5</v>
      </c>
      <c r="E23" s="107">
        <v>19.600000000000001</v>
      </c>
      <c r="F23" s="107">
        <v>1.4</v>
      </c>
      <c r="G23" s="110">
        <v>1419.1</v>
      </c>
      <c r="H23" s="107">
        <v>1399.5</v>
      </c>
      <c r="I23" s="107">
        <v>1.4</v>
      </c>
    </row>
    <row r="24" spans="1:9" s="125" customFormat="1" ht="12.95" customHeight="1" x14ac:dyDescent="0.2">
      <c r="A24" s="108" t="s">
        <v>46</v>
      </c>
      <c r="B24" s="102"/>
      <c r="C24" s="110">
        <v>145.19999999999999</v>
      </c>
      <c r="D24" s="107">
        <v>94</v>
      </c>
      <c r="E24" s="107">
        <v>51.2</v>
      </c>
      <c r="F24" s="107">
        <v>54.4</v>
      </c>
      <c r="G24" s="110">
        <v>55.8</v>
      </c>
      <c r="H24" s="107">
        <v>35.1</v>
      </c>
      <c r="I24" s="107">
        <v>58.8</v>
      </c>
    </row>
    <row r="25" spans="1:9" ht="24" customHeight="1" x14ac:dyDescent="0.2">
      <c r="A25" s="130" t="s">
        <v>47</v>
      </c>
      <c r="B25" s="130"/>
      <c r="C25" s="130"/>
      <c r="D25" s="130"/>
      <c r="E25" s="130"/>
      <c r="F25" s="130"/>
      <c r="G25" s="131"/>
      <c r="H25" s="132"/>
      <c r="I25" s="132"/>
    </row>
    <row r="26" spans="1:9" s="133" customFormat="1" x14ac:dyDescent="0.2"/>
    <row r="29" spans="1:9" x14ac:dyDescent="0.2">
      <c r="A29" s="134"/>
      <c r="B29" s="135"/>
      <c r="C29" s="135"/>
      <c r="D29" s="135"/>
      <c r="E29" s="135"/>
      <c r="F29" s="135"/>
    </row>
    <row r="33" spans="1:6" x14ac:dyDescent="0.2">
      <c r="A33" s="135"/>
      <c r="B33" s="135"/>
      <c r="C33" s="135"/>
      <c r="D33" s="135"/>
      <c r="E33" s="135"/>
      <c r="F33" s="135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workbookViewId="0">
      <selection activeCell="L25" sqref="L25"/>
    </sheetView>
  </sheetViews>
  <sheetFormatPr baseColWidth="10" defaultColWidth="11.42578125" defaultRowHeight="12.75" x14ac:dyDescent="0.2"/>
  <cols>
    <col min="1" max="1" width="40.7109375" customWidth="1"/>
  </cols>
  <sheetData>
    <row r="1" spans="1:9" ht="35.1" customHeight="1" x14ac:dyDescent="0.2"/>
    <row r="2" spans="1:9" ht="30" customHeight="1" x14ac:dyDescent="0.2">
      <c r="A2" s="88" t="str">
        <f>'Energy business indicators'!$A$2</f>
        <v>EVN Letter to Shareholders Q.1-3 2020/21</v>
      </c>
    </row>
    <row r="3" spans="1:9" x14ac:dyDescent="0.2">
      <c r="A3" s="89" t="str">
        <f>'Energy business indicators'!$A$3</f>
        <v>(1 October 2020 - 30 June 2021)</v>
      </c>
    </row>
    <row r="5" spans="1:9" s="11" customFormat="1" ht="24.6" customHeight="1" x14ac:dyDescent="0.2">
      <c r="A5" s="74" t="s">
        <v>48</v>
      </c>
      <c r="B5" s="74"/>
      <c r="C5" s="74"/>
    </row>
    <row r="6" spans="1:9" ht="25.5" x14ac:dyDescent="0.2">
      <c r="A6" s="21"/>
      <c r="B6" s="20"/>
      <c r="C6" s="95" t="str">
        <f>'Energy business indicators'!$C$6</f>
        <v>2020/21
Q. 1-3</v>
      </c>
      <c r="D6" s="94" t="str">
        <f>'Energy business indicators'!$D$6</f>
        <v>2019/20
Q. 1-3</v>
      </c>
      <c r="E6" s="96" t="s">
        <v>12</v>
      </c>
      <c r="F6" s="94" t="s">
        <v>1</v>
      </c>
      <c r="G6" s="95" t="str">
        <f>'Energy business indicators'!$G$6</f>
        <v>2020/21
Q. 1-3</v>
      </c>
      <c r="H6" s="94" t="str">
        <f>'Energy business indicators'!$H$6</f>
        <v>2019/20
Q. 1-3</v>
      </c>
      <c r="I6" s="94" t="s">
        <v>1</v>
      </c>
    </row>
    <row r="7" spans="1:9" ht="12.75" customHeight="1" x14ac:dyDescent="0.2">
      <c r="A7" s="75" t="s">
        <v>13</v>
      </c>
      <c r="B7" s="15" t="s">
        <v>3</v>
      </c>
      <c r="C7" s="40"/>
      <c r="D7" s="43"/>
      <c r="E7" s="43"/>
      <c r="F7" s="44"/>
      <c r="G7" s="40"/>
      <c r="H7" s="43"/>
      <c r="I7" s="44"/>
    </row>
    <row r="8" spans="1:9" ht="12.75" customHeight="1" x14ac:dyDescent="0.2">
      <c r="A8" s="78" t="s">
        <v>14</v>
      </c>
      <c r="B8" s="18"/>
      <c r="C8" s="46">
        <v>304</v>
      </c>
      <c r="D8" s="47">
        <v>332</v>
      </c>
      <c r="E8" s="47">
        <v>-28</v>
      </c>
      <c r="F8" s="45">
        <v>-8.6</v>
      </c>
      <c r="G8" s="40">
        <v>66</v>
      </c>
      <c r="H8" s="43">
        <v>98</v>
      </c>
      <c r="I8" s="44">
        <v>-33.299999999999997</v>
      </c>
    </row>
    <row r="9" spans="1:9" ht="12.75" customHeight="1" x14ac:dyDescent="0.2">
      <c r="A9" s="76" t="s">
        <v>37</v>
      </c>
      <c r="B9" s="15"/>
      <c r="C9" s="40">
        <v>107</v>
      </c>
      <c r="D9" s="43">
        <v>99</v>
      </c>
      <c r="E9" s="43">
        <v>9</v>
      </c>
      <c r="F9" s="44">
        <v>9</v>
      </c>
      <c r="G9" s="40">
        <v>50</v>
      </c>
      <c r="H9" s="43">
        <v>46</v>
      </c>
      <c r="I9" s="15">
        <v>6.7</v>
      </c>
    </row>
    <row r="10" spans="1:9" ht="12.75" customHeight="1" x14ac:dyDescent="0.2">
      <c r="A10" s="76" t="s">
        <v>38</v>
      </c>
      <c r="B10" s="15"/>
      <c r="C10" s="40">
        <v>196</v>
      </c>
      <c r="D10" s="43">
        <v>233</v>
      </c>
      <c r="E10" s="43">
        <v>-37</v>
      </c>
      <c r="F10" s="44">
        <v>-15.9</v>
      </c>
      <c r="G10" s="40">
        <v>16</v>
      </c>
      <c r="H10" s="43">
        <v>52</v>
      </c>
      <c r="I10" s="44">
        <v>-69.099999999999994</v>
      </c>
    </row>
    <row r="11" spans="1:9" ht="12.75" customHeight="1" x14ac:dyDescent="0.2">
      <c r="A11" s="78" t="s">
        <v>17</v>
      </c>
      <c r="B11" s="18"/>
      <c r="C11" s="46">
        <v>11118</v>
      </c>
      <c r="D11" s="47">
        <v>10607</v>
      </c>
      <c r="E11" s="47">
        <v>511</v>
      </c>
      <c r="F11" s="45">
        <v>4.8</v>
      </c>
      <c r="G11" s="40">
        <v>3222</v>
      </c>
      <c r="H11" s="43">
        <v>2988</v>
      </c>
      <c r="I11" s="44">
        <v>7.8</v>
      </c>
    </row>
    <row r="12" spans="1:9" ht="12.75" customHeight="1" x14ac:dyDescent="0.2">
      <c r="A12" s="78" t="s">
        <v>19</v>
      </c>
      <c r="B12" s="18"/>
      <c r="C12" s="54">
        <v>9189</v>
      </c>
      <c r="D12" s="55">
        <v>9188</v>
      </c>
      <c r="E12" s="47">
        <v>0</v>
      </c>
      <c r="F12" s="45">
        <v>0</v>
      </c>
      <c r="G12" s="40">
        <v>2553</v>
      </c>
      <c r="H12" s="43">
        <v>2484</v>
      </c>
      <c r="I12" s="44">
        <v>2.8</v>
      </c>
    </row>
    <row r="13" spans="1:9" ht="12.75" customHeight="1" x14ac:dyDescent="0.2">
      <c r="A13" s="76" t="s">
        <v>49</v>
      </c>
      <c r="B13" s="18"/>
      <c r="C13" s="56">
        <v>8879</v>
      </c>
      <c r="D13" s="48">
        <v>8918</v>
      </c>
      <c r="E13" s="57">
        <v>-40</v>
      </c>
      <c r="F13" s="44">
        <v>-0.4</v>
      </c>
      <c r="G13" s="40">
        <v>2490</v>
      </c>
      <c r="H13" s="43">
        <v>2435</v>
      </c>
      <c r="I13" s="44">
        <v>2.2999999999999998</v>
      </c>
    </row>
    <row r="14" spans="1:9" ht="12.75" customHeight="1" x14ac:dyDescent="0.2">
      <c r="A14" s="76" t="s">
        <v>50</v>
      </c>
      <c r="B14" s="18"/>
      <c r="C14" s="40">
        <v>119</v>
      </c>
      <c r="D14" s="43">
        <v>90</v>
      </c>
      <c r="E14" s="57">
        <v>29</v>
      </c>
      <c r="F14" s="44">
        <v>32.299999999999997</v>
      </c>
      <c r="G14" s="40">
        <v>36</v>
      </c>
      <c r="H14" s="43">
        <v>26</v>
      </c>
      <c r="I14" s="44">
        <v>40.5</v>
      </c>
    </row>
    <row r="15" spans="1:9" ht="12.75" customHeight="1" x14ac:dyDescent="0.2">
      <c r="A15" s="76" t="s">
        <v>51</v>
      </c>
      <c r="B15" s="18"/>
      <c r="C15" s="40">
        <v>191</v>
      </c>
      <c r="D15" s="43">
        <v>180</v>
      </c>
      <c r="E15" s="57">
        <v>11</v>
      </c>
      <c r="F15" s="44">
        <v>6.1</v>
      </c>
      <c r="G15" s="40">
        <v>27</v>
      </c>
      <c r="H15" s="43">
        <v>23</v>
      </c>
      <c r="I15" s="44">
        <v>15</v>
      </c>
    </row>
    <row r="16" spans="1:9" ht="25.15" customHeight="1" x14ac:dyDescent="0.2">
      <c r="A16" s="75" t="s">
        <v>27</v>
      </c>
      <c r="B16" s="15" t="s">
        <v>41</v>
      </c>
      <c r="C16" s="19"/>
      <c r="D16" s="15"/>
      <c r="E16" s="25"/>
      <c r="F16" s="15"/>
      <c r="G16" s="19"/>
      <c r="H16" s="15"/>
      <c r="I16" s="15"/>
    </row>
    <row r="17" spans="1:9" ht="12.95" customHeight="1" x14ac:dyDescent="0.2">
      <c r="A17" s="77" t="s">
        <v>43</v>
      </c>
      <c r="B17" s="15"/>
      <c r="C17" s="41">
        <v>749.4</v>
      </c>
      <c r="D17" s="44">
        <v>705.6</v>
      </c>
      <c r="E17" s="44">
        <v>43.8</v>
      </c>
      <c r="F17" s="44">
        <v>6.2</v>
      </c>
      <c r="G17" s="41">
        <v>215.2</v>
      </c>
      <c r="H17" s="44">
        <v>185.4</v>
      </c>
      <c r="I17" s="45">
        <v>16.100000000000001</v>
      </c>
    </row>
    <row r="18" spans="1:9" ht="12.95" customHeight="1" x14ac:dyDescent="0.2">
      <c r="A18" s="77" t="s">
        <v>28</v>
      </c>
      <c r="B18" s="15"/>
      <c r="C18" s="41">
        <v>0.5</v>
      </c>
      <c r="D18" s="44">
        <v>0.5</v>
      </c>
      <c r="E18" s="44">
        <v>0</v>
      </c>
      <c r="F18" s="44">
        <v>-2.6</v>
      </c>
      <c r="G18" s="41">
        <v>0.1</v>
      </c>
      <c r="H18" s="44">
        <v>0.1</v>
      </c>
      <c r="I18" s="44">
        <v>12.9</v>
      </c>
    </row>
    <row r="19" spans="1:9" ht="12.95" customHeight="1" x14ac:dyDescent="0.2">
      <c r="A19" s="78" t="s">
        <v>44</v>
      </c>
      <c r="B19" s="18"/>
      <c r="C19" s="42">
        <v>749.9</v>
      </c>
      <c r="D19" s="45">
        <v>706.1</v>
      </c>
      <c r="E19" s="45">
        <v>43.8</v>
      </c>
      <c r="F19" s="45">
        <v>6.2</v>
      </c>
      <c r="G19" s="41">
        <v>215.3</v>
      </c>
      <c r="H19" s="44">
        <v>185.5</v>
      </c>
      <c r="I19" s="44">
        <v>16.100000000000001</v>
      </c>
    </row>
    <row r="20" spans="1:9" ht="12.95" customHeight="1" x14ac:dyDescent="0.2">
      <c r="A20" s="77" t="s">
        <v>45</v>
      </c>
      <c r="B20" s="15"/>
      <c r="C20" s="41">
        <v>-655.4</v>
      </c>
      <c r="D20" s="44">
        <v>-601</v>
      </c>
      <c r="E20" s="44">
        <v>-54.4</v>
      </c>
      <c r="F20" s="44">
        <v>-9.1</v>
      </c>
      <c r="G20" s="42">
        <v>-195.4</v>
      </c>
      <c r="H20" s="45">
        <v>-160.6</v>
      </c>
      <c r="I20" s="45">
        <v>-21.7</v>
      </c>
    </row>
    <row r="21" spans="1:9" ht="25.5" x14ac:dyDescent="0.2">
      <c r="A21" s="77" t="s">
        <v>29</v>
      </c>
      <c r="B21" s="15" t="s">
        <v>2</v>
      </c>
      <c r="C21" s="58" t="s">
        <v>4</v>
      </c>
      <c r="D21" s="59" t="s">
        <v>4</v>
      </c>
      <c r="E21" s="18" t="s">
        <v>4</v>
      </c>
      <c r="F21" s="18" t="s">
        <v>4</v>
      </c>
      <c r="G21" s="58" t="s">
        <v>4</v>
      </c>
      <c r="H21" s="60" t="s">
        <v>4</v>
      </c>
      <c r="I21" s="18" t="s">
        <v>4</v>
      </c>
    </row>
    <row r="22" spans="1:9" ht="12.95" customHeight="1" x14ac:dyDescent="0.2">
      <c r="A22" s="78" t="s">
        <v>0</v>
      </c>
      <c r="B22" s="18"/>
      <c r="C22" s="42">
        <v>94.5</v>
      </c>
      <c r="D22" s="45">
        <v>105.1</v>
      </c>
      <c r="E22" s="45">
        <v>-10.6</v>
      </c>
      <c r="F22" s="45">
        <v>-10.1</v>
      </c>
      <c r="G22" s="42">
        <v>20</v>
      </c>
      <c r="H22" s="45">
        <v>25</v>
      </c>
      <c r="I22" s="45">
        <v>-20</v>
      </c>
    </row>
    <row r="23" spans="1:9" ht="25.5" x14ac:dyDescent="0.2">
      <c r="A23" s="77" t="s">
        <v>30</v>
      </c>
      <c r="B23" s="15"/>
      <c r="C23" s="41">
        <v>-55.2</v>
      </c>
      <c r="D23" s="44">
        <v>-66</v>
      </c>
      <c r="E23" s="44">
        <v>10.8</v>
      </c>
      <c r="F23" s="44">
        <v>16.399999999999999</v>
      </c>
      <c r="G23" s="41">
        <v>-18.600000000000001</v>
      </c>
      <c r="H23" s="44">
        <v>-17.5</v>
      </c>
      <c r="I23" s="44">
        <v>-6.4</v>
      </c>
    </row>
    <row r="24" spans="1:9" ht="12.95" customHeight="1" x14ac:dyDescent="0.2">
      <c r="A24" s="78" t="s">
        <v>31</v>
      </c>
      <c r="B24" s="18"/>
      <c r="C24" s="42">
        <v>39.299999999999997</v>
      </c>
      <c r="D24" s="45">
        <v>39.1</v>
      </c>
      <c r="E24" s="45">
        <v>0.2</v>
      </c>
      <c r="F24" s="45">
        <v>0.6</v>
      </c>
      <c r="G24" s="41">
        <v>1.4</v>
      </c>
      <c r="H24" s="44">
        <v>7.5</v>
      </c>
      <c r="I24" s="44">
        <v>-81.7</v>
      </c>
    </row>
    <row r="25" spans="1:9" ht="12.95" customHeight="1" x14ac:dyDescent="0.2">
      <c r="A25" s="77" t="s">
        <v>32</v>
      </c>
      <c r="B25" s="15"/>
      <c r="C25" s="41">
        <v>-11.6</v>
      </c>
      <c r="D25" s="44">
        <v>-15.8</v>
      </c>
      <c r="E25" s="44">
        <v>4.0999999999999996</v>
      </c>
      <c r="F25" s="44">
        <v>26.2</v>
      </c>
      <c r="G25" s="41">
        <v>-3.8</v>
      </c>
      <c r="H25" s="44">
        <v>-4.5</v>
      </c>
      <c r="I25" s="44">
        <v>15.8</v>
      </c>
    </row>
    <row r="26" spans="1:9" ht="12.95" customHeight="1" x14ac:dyDescent="0.2">
      <c r="A26" s="78" t="s">
        <v>33</v>
      </c>
      <c r="B26" s="18"/>
      <c r="C26" s="42">
        <v>27.7</v>
      </c>
      <c r="D26" s="45">
        <v>23.4</v>
      </c>
      <c r="E26" s="45">
        <v>4.3</v>
      </c>
      <c r="F26" s="18">
        <v>18.600000000000001</v>
      </c>
      <c r="G26" s="42">
        <v>-2.5</v>
      </c>
      <c r="H26" s="45">
        <v>2.9</v>
      </c>
      <c r="I26" s="45" t="s">
        <v>4</v>
      </c>
    </row>
    <row r="27" spans="1:9" ht="12.95" customHeight="1" x14ac:dyDescent="0.2">
      <c r="A27" s="77" t="s">
        <v>34</v>
      </c>
      <c r="B27" s="15"/>
      <c r="C27" s="52">
        <v>1215.5</v>
      </c>
      <c r="D27" s="53">
        <v>1196.7</v>
      </c>
      <c r="E27" s="44">
        <v>18.8</v>
      </c>
      <c r="F27" s="44">
        <v>1.6</v>
      </c>
      <c r="G27" s="41">
        <v>1215.5</v>
      </c>
      <c r="H27" s="44">
        <v>1196.7</v>
      </c>
      <c r="I27" s="44">
        <v>1.6</v>
      </c>
    </row>
    <row r="28" spans="1:9" ht="12.95" customHeight="1" x14ac:dyDescent="0.2">
      <c r="A28" s="77" t="s">
        <v>35</v>
      </c>
      <c r="B28" s="15" t="s">
        <v>2</v>
      </c>
      <c r="C28" s="41">
        <v>863</v>
      </c>
      <c r="D28" s="44">
        <v>887.3</v>
      </c>
      <c r="E28" s="44">
        <v>-24.3</v>
      </c>
      <c r="F28" s="44">
        <v>-2.7</v>
      </c>
      <c r="G28" s="41">
        <v>863</v>
      </c>
      <c r="H28" s="44">
        <v>887.3</v>
      </c>
      <c r="I28" s="44">
        <v>-2.7</v>
      </c>
    </row>
    <row r="29" spans="1:9" ht="12.95" customHeight="1" x14ac:dyDescent="0.2">
      <c r="A29" s="77" t="s">
        <v>46</v>
      </c>
      <c r="B29" s="15"/>
      <c r="C29" s="41">
        <v>66.099999999999994</v>
      </c>
      <c r="D29" s="44">
        <v>65.099999999999994</v>
      </c>
      <c r="E29" s="44">
        <v>1</v>
      </c>
      <c r="F29" s="44">
        <v>1.5</v>
      </c>
      <c r="G29" s="41">
        <v>19.399999999999999</v>
      </c>
      <c r="H29" s="44">
        <v>15.4</v>
      </c>
      <c r="I29" s="44">
        <v>26.5</v>
      </c>
    </row>
    <row r="30" spans="1:9" ht="21" customHeight="1" x14ac:dyDescent="0.2">
      <c r="A30" s="68" t="s">
        <v>47</v>
      </c>
      <c r="B30" s="69"/>
      <c r="C30" s="69"/>
      <c r="D30" s="69"/>
      <c r="E30" s="69"/>
      <c r="F30" s="69"/>
    </row>
    <row r="31" spans="1:9" s="36" customFormat="1" x14ac:dyDescent="0.2"/>
    <row r="34" spans="1:6" x14ac:dyDescent="0.2">
      <c r="A34" s="70"/>
      <c r="B34" s="71"/>
      <c r="C34" s="71"/>
      <c r="D34" s="71"/>
      <c r="E34" s="71"/>
      <c r="F34" s="71"/>
    </row>
    <row r="38" spans="1:6" x14ac:dyDescent="0.2">
      <c r="A38" s="71"/>
      <c r="B38" s="71"/>
      <c r="C38" s="71"/>
      <c r="D38" s="71"/>
      <c r="E38" s="71"/>
      <c r="F38" s="71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>
      <selection activeCell="K29" sqref="K29"/>
    </sheetView>
  </sheetViews>
  <sheetFormatPr baseColWidth="10" defaultColWidth="11.42578125" defaultRowHeight="12.75" x14ac:dyDescent="0.2"/>
  <cols>
    <col min="1" max="1" width="40.7109375" customWidth="1"/>
  </cols>
  <sheetData>
    <row r="1" spans="1:9" ht="35.1" customHeight="1" x14ac:dyDescent="0.2"/>
    <row r="2" spans="1:9" ht="30.75" customHeight="1" x14ac:dyDescent="0.2">
      <c r="A2" s="88" t="str">
        <f>'Energy business indicators'!$A$2</f>
        <v>EVN Letter to Shareholders Q.1-3 2020/21</v>
      </c>
    </row>
    <row r="3" spans="1:9" x14ac:dyDescent="0.2">
      <c r="A3" s="89" t="str">
        <f>'Energy business indicators'!$A$3</f>
        <v>(1 October 2020 - 30 June 2021)</v>
      </c>
    </row>
    <row r="5" spans="1:9" s="11" customFormat="1" ht="24.6" customHeight="1" x14ac:dyDescent="0.2">
      <c r="A5" s="74" t="s">
        <v>52</v>
      </c>
      <c r="B5" s="74"/>
      <c r="C5" s="74"/>
    </row>
    <row r="6" spans="1:9" ht="26.1" customHeight="1" x14ac:dyDescent="0.2">
      <c r="A6" s="21"/>
      <c r="B6" s="20" t="s">
        <v>41</v>
      </c>
      <c r="C6" s="95" t="str">
        <f>'Energy business indicators'!$C$6</f>
        <v>2020/21
Q. 1-3</v>
      </c>
      <c r="D6" s="94" t="str">
        <f>'Energy business indicators'!$D$6</f>
        <v>2019/20
Q. 1-3</v>
      </c>
      <c r="E6" s="96" t="s">
        <v>12</v>
      </c>
      <c r="F6" s="94" t="s">
        <v>1</v>
      </c>
      <c r="G6" s="95" t="str">
        <f>'Energy business indicators'!$G$6</f>
        <v>2020/21
Q. 1-3</v>
      </c>
      <c r="H6" s="94" t="str">
        <f>'Energy business indicators'!$H$6</f>
        <v>2019/20
Q. 1-3</v>
      </c>
      <c r="I6" s="94" t="s">
        <v>1</v>
      </c>
    </row>
    <row r="7" spans="1:9" ht="12.95" customHeight="1" x14ac:dyDescent="0.2">
      <c r="A7" s="79" t="s">
        <v>43</v>
      </c>
      <c r="B7" s="15" t="s">
        <v>2</v>
      </c>
      <c r="C7" s="41">
        <v>295.7</v>
      </c>
      <c r="D7" s="44">
        <v>99.3</v>
      </c>
      <c r="E7" s="44">
        <v>196.4</v>
      </c>
      <c r="F7" s="44" t="s">
        <v>4</v>
      </c>
      <c r="G7" s="41">
        <v>92</v>
      </c>
      <c r="H7" s="44">
        <v>34.1</v>
      </c>
      <c r="I7" s="44" t="s">
        <v>4</v>
      </c>
    </row>
    <row r="8" spans="1:9" ht="12.95" customHeight="1" x14ac:dyDescent="0.2">
      <c r="A8" s="79" t="s">
        <v>28</v>
      </c>
      <c r="B8" s="15" t="s">
        <v>2</v>
      </c>
      <c r="C8" s="41">
        <v>0.4</v>
      </c>
      <c r="D8" s="44">
        <v>0.3</v>
      </c>
      <c r="E8" s="44">
        <v>0.1</v>
      </c>
      <c r="F8" s="44">
        <v>19.5</v>
      </c>
      <c r="G8" s="41">
        <v>0.1</v>
      </c>
      <c r="H8" s="44">
        <v>0.1</v>
      </c>
      <c r="I8" s="44">
        <v>42.7</v>
      </c>
    </row>
    <row r="9" spans="1:9" ht="12.95" customHeight="1" x14ac:dyDescent="0.2">
      <c r="A9" s="80" t="s">
        <v>44</v>
      </c>
      <c r="B9" s="18" t="s">
        <v>2</v>
      </c>
      <c r="C9" s="42">
        <v>296.10000000000002</v>
      </c>
      <c r="D9" s="45">
        <v>99.6</v>
      </c>
      <c r="E9" s="45">
        <v>196.5</v>
      </c>
      <c r="F9" s="45" t="s">
        <v>4</v>
      </c>
      <c r="G9" s="42">
        <v>92.1</v>
      </c>
      <c r="H9" s="45">
        <v>34.200000000000003</v>
      </c>
      <c r="I9" s="45" t="s">
        <v>4</v>
      </c>
    </row>
    <row r="10" spans="1:9" ht="12.95" customHeight="1" x14ac:dyDescent="0.2">
      <c r="A10" s="79" t="s">
        <v>45</v>
      </c>
      <c r="B10" s="15" t="s">
        <v>2</v>
      </c>
      <c r="C10" s="41">
        <v>-253.9</v>
      </c>
      <c r="D10" s="44">
        <v>-96.7</v>
      </c>
      <c r="E10" s="44">
        <v>-157.19999999999999</v>
      </c>
      <c r="F10" s="44" t="s">
        <v>4</v>
      </c>
      <c r="G10" s="41">
        <v>-82.4</v>
      </c>
      <c r="H10" s="44">
        <v>-33.6</v>
      </c>
      <c r="I10" s="44" t="s">
        <v>4</v>
      </c>
    </row>
    <row r="11" spans="1:9" ht="25.5" x14ac:dyDescent="0.2">
      <c r="A11" s="79" t="s">
        <v>29</v>
      </c>
      <c r="B11" s="15" t="s">
        <v>2</v>
      </c>
      <c r="C11" s="41">
        <v>10.6</v>
      </c>
      <c r="D11" s="44">
        <v>11.2</v>
      </c>
      <c r="E11" s="44">
        <v>-0.5</v>
      </c>
      <c r="F11" s="44">
        <v>-4.7</v>
      </c>
      <c r="G11" s="41">
        <v>3.6</v>
      </c>
      <c r="H11" s="44">
        <v>4.3</v>
      </c>
      <c r="I11" s="44">
        <v>-15</v>
      </c>
    </row>
    <row r="12" spans="1:9" ht="12.95" customHeight="1" x14ac:dyDescent="0.2">
      <c r="A12" s="80" t="s">
        <v>0</v>
      </c>
      <c r="B12" s="15" t="s">
        <v>2</v>
      </c>
      <c r="C12" s="42">
        <v>52.8</v>
      </c>
      <c r="D12" s="45">
        <v>14.1</v>
      </c>
      <c r="E12" s="45">
        <v>38.799999999999997</v>
      </c>
      <c r="F12" s="45" t="s">
        <v>4</v>
      </c>
      <c r="G12" s="42">
        <v>13.4</v>
      </c>
      <c r="H12" s="45">
        <v>4.8</v>
      </c>
      <c r="I12" s="45" t="s">
        <v>4</v>
      </c>
    </row>
    <row r="13" spans="1:9" ht="25.5" x14ac:dyDescent="0.2">
      <c r="A13" s="79" t="s">
        <v>30</v>
      </c>
      <c r="B13" s="15" t="s">
        <v>2</v>
      </c>
      <c r="C13" s="41">
        <v>-29.3</v>
      </c>
      <c r="D13" s="44">
        <v>-8.6999999999999993</v>
      </c>
      <c r="E13" s="44">
        <v>-20.6</v>
      </c>
      <c r="F13" s="44" t="s">
        <v>4</v>
      </c>
      <c r="G13" s="41">
        <v>-9.6999999999999993</v>
      </c>
      <c r="H13" s="44">
        <v>-2.8</v>
      </c>
      <c r="I13" s="44" t="s">
        <v>4</v>
      </c>
    </row>
    <row r="14" spans="1:9" ht="12.95" customHeight="1" x14ac:dyDescent="0.2">
      <c r="A14" s="80" t="s">
        <v>53</v>
      </c>
      <c r="B14" s="15" t="s">
        <v>2</v>
      </c>
      <c r="C14" s="42">
        <v>23.5</v>
      </c>
      <c r="D14" s="45">
        <v>5.3</v>
      </c>
      <c r="E14" s="45">
        <v>18.2</v>
      </c>
      <c r="F14" s="45" t="s">
        <v>4</v>
      </c>
      <c r="G14" s="42">
        <v>3.6</v>
      </c>
      <c r="H14" s="45">
        <v>2</v>
      </c>
      <c r="I14" s="45">
        <v>79.900000000000006</v>
      </c>
    </row>
    <row r="15" spans="1:9" ht="12.95" customHeight="1" x14ac:dyDescent="0.2">
      <c r="A15" s="79" t="s">
        <v>32</v>
      </c>
      <c r="B15" s="15" t="s">
        <v>2</v>
      </c>
      <c r="C15" s="41">
        <v>-8.4</v>
      </c>
      <c r="D15" s="44">
        <v>-5.6</v>
      </c>
      <c r="E15" s="44">
        <v>-2.8</v>
      </c>
      <c r="F15" s="18">
        <v>-49.2</v>
      </c>
      <c r="G15" s="41">
        <v>-3.5</v>
      </c>
      <c r="H15" s="44">
        <v>-2.2999999999999998</v>
      </c>
      <c r="I15" s="18">
        <v>-55.8</v>
      </c>
    </row>
    <row r="16" spans="1:9" ht="12.95" customHeight="1" x14ac:dyDescent="0.2">
      <c r="A16" s="80" t="s">
        <v>33</v>
      </c>
      <c r="B16" s="18" t="s">
        <v>2</v>
      </c>
      <c r="C16" s="42">
        <v>15.1</v>
      </c>
      <c r="D16" s="45">
        <v>-0.3</v>
      </c>
      <c r="E16" s="45">
        <v>15.4</v>
      </c>
      <c r="F16" s="45" t="s">
        <v>4</v>
      </c>
      <c r="G16" s="42">
        <v>0.1</v>
      </c>
      <c r="H16" s="45">
        <v>-0.2</v>
      </c>
      <c r="I16" s="45" t="s">
        <v>4</v>
      </c>
    </row>
    <row r="17" spans="1:9" ht="12.95" customHeight="1" x14ac:dyDescent="0.2">
      <c r="A17" s="79" t="s">
        <v>34</v>
      </c>
      <c r="B17" s="15" t="s">
        <v>2</v>
      </c>
      <c r="C17" s="41">
        <v>903.3</v>
      </c>
      <c r="D17" s="44">
        <v>682.7</v>
      </c>
      <c r="E17" s="44">
        <v>220.6</v>
      </c>
      <c r="F17" s="44">
        <v>32.299999999999997</v>
      </c>
      <c r="G17" s="41">
        <v>903.3</v>
      </c>
      <c r="H17" s="44">
        <v>682.7</v>
      </c>
      <c r="I17" s="44">
        <v>32.299999999999997</v>
      </c>
    </row>
    <row r="18" spans="1:9" ht="12.95" customHeight="1" x14ac:dyDescent="0.2">
      <c r="A18" s="79" t="s">
        <v>35</v>
      </c>
      <c r="B18" s="15" t="s">
        <v>2</v>
      </c>
      <c r="C18" s="41">
        <v>750.2</v>
      </c>
      <c r="D18" s="44">
        <v>540.79999999999995</v>
      </c>
      <c r="E18" s="44">
        <v>209.4</v>
      </c>
      <c r="F18" s="44">
        <v>38.700000000000003</v>
      </c>
      <c r="G18" s="41">
        <v>750.2</v>
      </c>
      <c r="H18" s="44">
        <v>540.79999999999995</v>
      </c>
      <c r="I18" s="44">
        <v>38.700000000000003</v>
      </c>
    </row>
    <row r="19" spans="1:9" ht="12.95" customHeight="1" x14ac:dyDescent="0.2">
      <c r="A19" s="79" t="s">
        <v>46</v>
      </c>
      <c r="B19" s="15" t="s">
        <v>2</v>
      </c>
      <c r="C19" s="41">
        <v>14</v>
      </c>
      <c r="D19" s="44">
        <v>9.1999999999999993</v>
      </c>
      <c r="E19" s="44">
        <v>4.8</v>
      </c>
      <c r="F19" s="44">
        <v>52.6</v>
      </c>
      <c r="G19" s="41">
        <v>4.9000000000000004</v>
      </c>
      <c r="H19" s="44">
        <v>5.4</v>
      </c>
      <c r="I19" s="44">
        <v>-9.4</v>
      </c>
    </row>
    <row r="20" spans="1:9" s="90" customFormat="1" ht="25.15" customHeight="1" x14ac:dyDescent="0.2">
      <c r="A20" s="149" t="s">
        <v>47</v>
      </c>
      <c r="B20" s="149"/>
      <c r="C20" s="149"/>
      <c r="D20" s="149"/>
      <c r="E20" s="149"/>
      <c r="F20" s="149"/>
      <c r="G20" s="149"/>
      <c r="H20" s="149"/>
      <c r="I20" s="149"/>
    </row>
    <row r="21" spans="1:9" s="36" customFormat="1" x14ac:dyDescent="0.2"/>
    <row r="24" spans="1:9" x14ac:dyDescent="0.2">
      <c r="A24" s="70"/>
      <c r="B24" s="71"/>
      <c r="C24" s="71"/>
      <c r="D24" s="71"/>
      <c r="E24" s="71"/>
      <c r="F24" s="71"/>
      <c r="G24" s="71"/>
    </row>
    <row r="28" spans="1:9" x14ac:dyDescent="0.2">
      <c r="A28" s="71"/>
      <c r="B28" s="71"/>
      <c r="C28" s="71"/>
      <c r="D28" s="71"/>
      <c r="E28" s="71"/>
      <c r="F28" s="71"/>
      <c r="G28" s="71"/>
    </row>
  </sheetData>
  <mergeCells count="1">
    <mergeCell ref="A20:I2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topLeftCell="A2" workbookViewId="0">
      <selection activeCell="A19" sqref="A19"/>
    </sheetView>
  </sheetViews>
  <sheetFormatPr baseColWidth="10" defaultColWidth="11.42578125" defaultRowHeight="12.75" x14ac:dyDescent="0.2"/>
  <cols>
    <col min="1" max="1" width="40.7109375" customWidth="1"/>
  </cols>
  <sheetData>
    <row r="1" spans="1:9" ht="35.1" customHeight="1" x14ac:dyDescent="0.2"/>
    <row r="2" spans="1:9" ht="30" customHeight="1" x14ac:dyDescent="0.2">
      <c r="A2" s="88" t="str">
        <f>'Energy business indicators'!$A$2</f>
        <v>EVN Letter to Shareholders Q.1-3 2020/21</v>
      </c>
    </row>
    <row r="3" spans="1:9" x14ac:dyDescent="0.2">
      <c r="A3" s="89" t="str">
        <f>'Energy business indicators'!$A$3</f>
        <v>(1 October 2020 - 30 June 2021)</v>
      </c>
    </row>
    <row r="5" spans="1:9" s="11" customFormat="1" ht="30.75" customHeight="1" x14ac:dyDescent="0.2">
      <c r="A5" s="74" t="s">
        <v>54</v>
      </c>
    </row>
    <row r="6" spans="1:9" ht="25.5" x14ac:dyDescent="0.2">
      <c r="B6" s="20" t="s">
        <v>41</v>
      </c>
      <c r="C6" s="95" t="str">
        <f>'Energy business indicators'!$C$6</f>
        <v>2020/21
Q. 1-3</v>
      </c>
      <c r="D6" s="94" t="str">
        <f>'Energy business indicators'!$D$6</f>
        <v>2019/20
Q. 1-3</v>
      </c>
      <c r="E6" s="96" t="s">
        <v>12</v>
      </c>
      <c r="F6" s="94" t="s">
        <v>1</v>
      </c>
      <c r="G6" s="95" t="str">
        <f>'Energy business indicators'!$G$6</f>
        <v>2020/21
Q. 1-3</v>
      </c>
      <c r="H6" s="94" t="str">
        <f>'Energy business indicators'!$H$6</f>
        <v>2019/20
Q. 1-3</v>
      </c>
      <c r="I6" s="94" t="s">
        <v>1</v>
      </c>
    </row>
    <row r="7" spans="1:9" ht="12.95" customHeight="1" x14ac:dyDescent="0.2">
      <c r="A7" s="79" t="s">
        <v>43</v>
      </c>
      <c r="B7" s="15" t="s">
        <v>2</v>
      </c>
      <c r="C7" s="41">
        <v>15.5</v>
      </c>
      <c r="D7" s="44">
        <v>15.2</v>
      </c>
      <c r="E7" s="44">
        <v>0.2</v>
      </c>
      <c r="F7" s="44">
        <v>1.6</v>
      </c>
      <c r="G7" s="140">
        <v>5.0999999999999996</v>
      </c>
      <c r="H7" s="142">
        <v>4.9000000000000004</v>
      </c>
      <c r="I7" s="44">
        <v>3.6</v>
      </c>
    </row>
    <row r="8" spans="1:9" ht="12.95" customHeight="1" x14ac:dyDescent="0.2">
      <c r="A8" s="79" t="s">
        <v>28</v>
      </c>
      <c r="B8" s="15" t="s">
        <v>2</v>
      </c>
      <c r="C8" s="41">
        <v>54.8</v>
      </c>
      <c r="D8" s="44">
        <v>50.5</v>
      </c>
      <c r="E8" s="44">
        <v>4.3</v>
      </c>
      <c r="F8" s="44">
        <v>8.6</v>
      </c>
      <c r="G8" s="140">
        <v>18.5</v>
      </c>
      <c r="H8" s="142">
        <v>16.7</v>
      </c>
      <c r="I8" s="44">
        <v>10.4</v>
      </c>
    </row>
    <row r="9" spans="1:9" ht="12.95" customHeight="1" x14ac:dyDescent="0.2">
      <c r="A9" s="80" t="s">
        <v>44</v>
      </c>
      <c r="B9" s="18" t="s">
        <v>2</v>
      </c>
      <c r="C9" s="42">
        <v>70.3</v>
      </c>
      <c r="D9" s="45">
        <v>65.7</v>
      </c>
      <c r="E9" s="45">
        <v>4.5999999999999996</v>
      </c>
      <c r="F9" s="45">
        <v>7</v>
      </c>
      <c r="G9" s="141">
        <v>23.6</v>
      </c>
      <c r="H9" s="143">
        <v>21.7</v>
      </c>
      <c r="I9" s="45">
        <v>8.9</v>
      </c>
    </row>
    <row r="10" spans="1:9" ht="12.95" customHeight="1" x14ac:dyDescent="0.2">
      <c r="A10" s="79" t="s">
        <v>45</v>
      </c>
      <c r="B10" s="15" t="s">
        <v>2</v>
      </c>
      <c r="C10" s="41">
        <v>-70.900000000000006</v>
      </c>
      <c r="D10" s="44">
        <v>-68.099999999999994</v>
      </c>
      <c r="E10" s="44">
        <v>-2.8</v>
      </c>
      <c r="F10" s="44">
        <v>-4.0999999999999996</v>
      </c>
      <c r="G10" s="140">
        <v>-25</v>
      </c>
      <c r="H10" s="142">
        <v>-23.5</v>
      </c>
      <c r="I10" s="44">
        <v>-6.2</v>
      </c>
    </row>
    <row r="11" spans="1:9" ht="25.5" x14ac:dyDescent="0.2">
      <c r="A11" s="79" t="s">
        <v>29</v>
      </c>
      <c r="B11" s="15" t="s">
        <v>2</v>
      </c>
      <c r="C11" s="41">
        <v>52.3</v>
      </c>
      <c r="D11" s="44">
        <v>53.8</v>
      </c>
      <c r="E11" s="44">
        <v>-1.6</v>
      </c>
      <c r="F11" s="44">
        <v>-2.9</v>
      </c>
      <c r="G11" s="140">
        <v>8.6</v>
      </c>
      <c r="H11" s="142">
        <v>18.399999999999999</v>
      </c>
      <c r="I11" s="44">
        <v>-53.4</v>
      </c>
    </row>
    <row r="12" spans="1:9" ht="12.95" customHeight="1" x14ac:dyDescent="0.2">
      <c r="A12" s="80" t="s">
        <v>0</v>
      </c>
      <c r="B12" s="18" t="s">
        <v>2</v>
      </c>
      <c r="C12" s="42">
        <v>51.6</v>
      </c>
      <c r="D12" s="45">
        <v>51.5</v>
      </c>
      <c r="E12" s="45">
        <v>0.2</v>
      </c>
      <c r="F12" s="45">
        <v>0.4</v>
      </c>
      <c r="G12" s="141">
        <v>7.2</v>
      </c>
      <c r="H12" s="142">
        <v>16.5</v>
      </c>
      <c r="I12" s="44">
        <v>-56.6</v>
      </c>
    </row>
    <row r="13" spans="1:9" ht="25.5" x14ac:dyDescent="0.2">
      <c r="A13" s="79" t="s">
        <v>30</v>
      </c>
      <c r="B13" s="15" t="s">
        <v>2</v>
      </c>
      <c r="C13" s="41">
        <v>-1.8</v>
      </c>
      <c r="D13" s="44">
        <v>-1.6</v>
      </c>
      <c r="E13" s="44">
        <v>-0.2</v>
      </c>
      <c r="F13" s="44">
        <v>-11.8</v>
      </c>
      <c r="G13" s="140">
        <v>-0.6</v>
      </c>
      <c r="H13" s="142">
        <v>-0.5</v>
      </c>
      <c r="I13" s="44">
        <v>-12.2</v>
      </c>
    </row>
    <row r="14" spans="1:9" ht="12.95" customHeight="1" x14ac:dyDescent="0.2">
      <c r="A14" s="80" t="s">
        <v>31</v>
      </c>
      <c r="B14" s="18" t="s">
        <v>2</v>
      </c>
      <c r="C14" s="42">
        <v>49.8</v>
      </c>
      <c r="D14" s="45">
        <v>49.8</v>
      </c>
      <c r="E14" s="45">
        <v>0</v>
      </c>
      <c r="F14" s="45">
        <v>0</v>
      </c>
      <c r="G14" s="141">
        <v>6.6</v>
      </c>
      <c r="H14" s="143">
        <v>16</v>
      </c>
      <c r="I14" s="44">
        <v>-58.9</v>
      </c>
    </row>
    <row r="15" spans="1:9" ht="12.95" customHeight="1" x14ac:dyDescent="0.2">
      <c r="A15" s="80" t="s">
        <v>32</v>
      </c>
      <c r="B15" s="15" t="s">
        <v>2</v>
      </c>
      <c r="C15" s="41">
        <v>56.2</v>
      </c>
      <c r="D15" s="44">
        <v>50.5</v>
      </c>
      <c r="E15" s="44">
        <v>5.7</v>
      </c>
      <c r="F15" s="44">
        <v>11.4</v>
      </c>
      <c r="G15" s="140">
        <v>38.299999999999997</v>
      </c>
      <c r="H15" s="142">
        <v>36.5</v>
      </c>
      <c r="I15" s="15">
        <v>4.9000000000000004</v>
      </c>
    </row>
    <row r="16" spans="1:9" ht="12.95" customHeight="1" x14ac:dyDescent="0.2">
      <c r="A16" s="80" t="s">
        <v>33</v>
      </c>
      <c r="B16" s="18" t="s">
        <v>2</v>
      </c>
      <c r="C16" s="42">
        <v>106</v>
      </c>
      <c r="D16" s="45">
        <v>100.3</v>
      </c>
      <c r="E16" s="45">
        <v>5.7</v>
      </c>
      <c r="F16" s="45">
        <v>5.7</v>
      </c>
      <c r="G16" s="141">
        <v>44.8</v>
      </c>
      <c r="H16" s="143">
        <v>52.5</v>
      </c>
      <c r="I16" s="44">
        <v>-14.5</v>
      </c>
    </row>
    <row r="17" spans="1:9" ht="12.95" customHeight="1" x14ac:dyDescent="0.2">
      <c r="A17" s="79" t="s">
        <v>34</v>
      </c>
      <c r="B17" s="15" t="s">
        <v>2</v>
      </c>
      <c r="C17" s="41">
        <v>6117.6</v>
      </c>
      <c r="D17" s="44">
        <v>4229.8999999999996</v>
      </c>
      <c r="E17" s="44">
        <v>1887.6</v>
      </c>
      <c r="F17" s="44">
        <v>44.6</v>
      </c>
      <c r="G17" s="140">
        <v>6117.6</v>
      </c>
      <c r="H17" s="142">
        <v>4229.8999999999996</v>
      </c>
      <c r="I17" s="44">
        <v>44.6</v>
      </c>
    </row>
    <row r="18" spans="1:9" ht="12.95" customHeight="1" x14ac:dyDescent="0.2">
      <c r="A18" s="79" t="s">
        <v>35</v>
      </c>
      <c r="B18" s="15" t="s">
        <v>2</v>
      </c>
      <c r="C18" s="41">
        <v>2192.5</v>
      </c>
      <c r="D18" s="44">
        <v>1632.5</v>
      </c>
      <c r="E18" s="44">
        <v>559.9</v>
      </c>
      <c r="F18" s="44">
        <v>34.299999999999997</v>
      </c>
      <c r="G18" s="140">
        <v>2192.5</v>
      </c>
      <c r="H18" s="142">
        <v>1632.5</v>
      </c>
      <c r="I18" s="44">
        <v>34.299999999999997</v>
      </c>
    </row>
    <row r="19" spans="1:9" ht="12.95" customHeight="1" x14ac:dyDescent="0.2">
      <c r="A19" s="79" t="s">
        <v>46</v>
      </c>
      <c r="B19" s="15" t="s">
        <v>2</v>
      </c>
      <c r="C19" s="41">
        <v>0.6</v>
      </c>
      <c r="D19" s="44">
        <v>1.4</v>
      </c>
      <c r="E19" s="44">
        <v>-0.7</v>
      </c>
      <c r="F19" s="44">
        <v>-52.9</v>
      </c>
      <c r="G19" s="140">
        <v>0.4</v>
      </c>
      <c r="H19" s="142">
        <v>0.3</v>
      </c>
      <c r="I19" s="44">
        <v>13.4</v>
      </c>
    </row>
    <row r="20" spans="1:9" ht="28.5" customHeight="1" x14ac:dyDescent="0.2">
      <c r="A20" s="68" t="s">
        <v>47</v>
      </c>
      <c r="B20" s="68"/>
      <c r="C20" s="68"/>
      <c r="D20" s="68"/>
      <c r="E20" s="68"/>
      <c r="F20" s="68"/>
      <c r="G20" s="68"/>
      <c r="H20" s="61"/>
      <c r="I20" s="62"/>
    </row>
    <row r="21" spans="1:9" s="36" customFormat="1" x14ac:dyDescent="0.2">
      <c r="A21" s="72"/>
      <c r="B21" s="72"/>
      <c r="C21" s="72"/>
      <c r="D21" s="72"/>
      <c r="E21" s="72"/>
      <c r="F21" s="72"/>
      <c r="G21" s="72"/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workbookViewId="0">
      <selection activeCell="A8" sqref="A8"/>
    </sheetView>
  </sheetViews>
  <sheetFormatPr baseColWidth="10" defaultColWidth="11.42578125" defaultRowHeight="12.75" x14ac:dyDescent="0.2"/>
  <cols>
    <col min="1" max="1" width="40.85546875" customWidth="1"/>
  </cols>
  <sheetData>
    <row r="1" spans="1:8" ht="35.1" customHeight="1" x14ac:dyDescent="0.2"/>
    <row r="2" spans="1:8" ht="30" customHeight="1" x14ac:dyDescent="0.2">
      <c r="A2" s="88" t="str">
        <f>'Energy business indicators'!$A$2</f>
        <v>EVN Letter to Shareholders Q.1-3 2020/21</v>
      </c>
    </row>
    <row r="3" spans="1:8" x14ac:dyDescent="0.2">
      <c r="A3" s="89" t="str">
        <f>'Energy business indicators'!$A$3</f>
        <v>(1 October 2020 - 30 June 2021)</v>
      </c>
    </row>
    <row r="4" spans="1:8" s="11" customFormat="1" ht="24.6" customHeight="1" x14ac:dyDescent="0.2">
      <c r="A4" s="74" t="s">
        <v>55</v>
      </c>
      <c r="B4" s="74"/>
      <c r="C4" s="74"/>
    </row>
    <row r="5" spans="1:8" ht="25.5" x14ac:dyDescent="0.2">
      <c r="A5" s="81" t="s">
        <v>41</v>
      </c>
      <c r="B5" s="95" t="str">
        <f>'Energy business indicators'!$C$6</f>
        <v>2020/21
Q. 1-3</v>
      </c>
      <c r="C5" s="94" t="str">
        <f>'Energy business indicators'!$D$6</f>
        <v>2019/20
Q. 1-3</v>
      </c>
      <c r="D5" s="12" t="s">
        <v>11</v>
      </c>
      <c r="E5" s="95" t="str">
        <f>'Energy business indicators'!$G$6</f>
        <v>2020/21
Q. 1-3</v>
      </c>
      <c r="F5" s="94" t="str">
        <f>'Energy business indicators'!$H$6</f>
        <v>2019/20
Q. 1-3</v>
      </c>
      <c r="G5" s="2" t="s">
        <v>1</v>
      </c>
      <c r="H5" s="33" t="s">
        <v>148</v>
      </c>
    </row>
    <row r="6" spans="1:8" ht="12.95" customHeight="1" x14ac:dyDescent="0.2">
      <c r="A6" s="79" t="s">
        <v>143</v>
      </c>
      <c r="B6" s="26">
        <v>1788.5</v>
      </c>
      <c r="C6" s="3">
        <v>1596.9</v>
      </c>
      <c r="D6" s="3">
        <v>12</v>
      </c>
      <c r="E6" s="26">
        <v>503.8</v>
      </c>
      <c r="F6" s="3">
        <v>402.5</v>
      </c>
      <c r="G6" s="3">
        <v>25.2</v>
      </c>
      <c r="H6" s="3">
        <v>2107.5</v>
      </c>
    </row>
    <row r="7" spans="1:8" ht="12.75" customHeight="1" x14ac:dyDescent="0.2">
      <c r="A7" s="79" t="s">
        <v>139</v>
      </c>
      <c r="B7" s="26">
        <v>199.2</v>
      </c>
      <c r="C7" s="3">
        <v>68.099999999999994</v>
      </c>
      <c r="D7" s="3" t="s">
        <v>4</v>
      </c>
      <c r="E7" s="26">
        <v>33.700000000000003</v>
      </c>
      <c r="F7" s="3">
        <v>26.2</v>
      </c>
      <c r="G7" s="3">
        <v>28.7</v>
      </c>
      <c r="H7" s="3">
        <v>64.400000000000006</v>
      </c>
    </row>
    <row r="8" spans="1:8" s="137" customFormat="1" ht="25.5" customHeight="1" x14ac:dyDescent="0.2">
      <c r="A8" s="136" t="s">
        <v>56</v>
      </c>
      <c r="B8" s="26">
        <v>-766</v>
      </c>
      <c r="C8" s="3">
        <v>-711.7</v>
      </c>
      <c r="D8" s="3">
        <v>-9</v>
      </c>
      <c r="E8" s="26">
        <v>-207.4</v>
      </c>
      <c r="F8" s="3">
        <v>-156.5</v>
      </c>
      <c r="G8" s="3">
        <v>-32.5</v>
      </c>
      <c r="H8" s="3">
        <v>-888.3</v>
      </c>
    </row>
    <row r="9" spans="1:8" x14ac:dyDescent="0.2">
      <c r="A9" s="79" t="s">
        <v>57</v>
      </c>
      <c r="B9" s="26">
        <v>-359.3</v>
      </c>
      <c r="C9" s="3">
        <v>-196.5</v>
      </c>
      <c r="D9" s="3">
        <v>-82.8</v>
      </c>
      <c r="E9" s="26">
        <v>-118.6</v>
      </c>
      <c r="F9" s="3">
        <v>-63.8</v>
      </c>
      <c r="G9" s="3">
        <v>-85.8</v>
      </c>
      <c r="H9" s="3">
        <v>-316.89999999999998</v>
      </c>
    </row>
    <row r="10" spans="1:8" ht="12.95" customHeight="1" x14ac:dyDescent="0.2">
      <c r="A10" s="79" t="s">
        <v>58</v>
      </c>
      <c r="B10" s="26">
        <v>-271.5</v>
      </c>
      <c r="C10" s="3">
        <v>-259.5</v>
      </c>
      <c r="D10" s="3">
        <v>-4.5999999999999996</v>
      </c>
      <c r="E10" s="26">
        <v>-94.6</v>
      </c>
      <c r="F10" s="3">
        <v>-89.6</v>
      </c>
      <c r="G10" s="3">
        <v>-5.7</v>
      </c>
      <c r="H10" s="3">
        <v>-349.3</v>
      </c>
    </row>
    <row r="11" spans="1:8" ht="12.95" customHeight="1" x14ac:dyDescent="0.2">
      <c r="A11" s="79" t="s">
        <v>59</v>
      </c>
      <c r="B11" s="26">
        <v>-80.900000000000006</v>
      </c>
      <c r="C11" s="3">
        <v>-82.1</v>
      </c>
      <c r="D11" s="3">
        <v>1.5</v>
      </c>
      <c r="E11" s="26">
        <v>-25.4</v>
      </c>
      <c r="F11" s="3">
        <v>-31.3</v>
      </c>
      <c r="G11" s="3">
        <v>18.8</v>
      </c>
      <c r="H11" s="3">
        <v>-121.1</v>
      </c>
    </row>
    <row r="12" spans="1:8" ht="25.5" x14ac:dyDescent="0.2">
      <c r="A12" s="79" t="s">
        <v>39</v>
      </c>
      <c r="B12" s="26">
        <v>155.1</v>
      </c>
      <c r="C12" s="3">
        <v>98.5</v>
      </c>
      <c r="D12" s="3">
        <v>57.5</v>
      </c>
      <c r="E12" s="26">
        <v>27.8</v>
      </c>
      <c r="F12" s="3">
        <v>37.200000000000003</v>
      </c>
      <c r="G12" s="3">
        <v>-25.3</v>
      </c>
      <c r="H12" s="3">
        <v>94.1</v>
      </c>
    </row>
    <row r="13" spans="1:8" ht="12.95" customHeight="1" x14ac:dyDescent="0.2">
      <c r="A13" s="82" t="s">
        <v>0</v>
      </c>
      <c r="B13" s="27">
        <v>655.1</v>
      </c>
      <c r="C13" s="28">
        <v>513.6</v>
      </c>
      <c r="D13" s="28">
        <v>27.5</v>
      </c>
      <c r="E13" s="27">
        <v>119.3</v>
      </c>
      <c r="F13" s="28">
        <v>124.8</v>
      </c>
      <c r="G13" s="28">
        <v>-4.4000000000000004</v>
      </c>
      <c r="H13" s="28">
        <v>590.4</v>
      </c>
    </row>
    <row r="14" spans="1:8" ht="12.95" customHeight="1" x14ac:dyDescent="0.2">
      <c r="A14" s="79" t="s">
        <v>60</v>
      </c>
      <c r="B14" s="26">
        <v>-251.5</v>
      </c>
      <c r="C14" s="3">
        <v>-214.6</v>
      </c>
      <c r="D14" s="3">
        <v>-17.2</v>
      </c>
      <c r="E14" s="26">
        <v>-83.3</v>
      </c>
      <c r="F14" s="3">
        <v>-71</v>
      </c>
      <c r="G14" s="3">
        <v>-17.3</v>
      </c>
      <c r="H14" s="3">
        <v>-296.7</v>
      </c>
    </row>
    <row r="15" spans="1:8" ht="12.95" customHeight="1" x14ac:dyDescent="0.2">
      <c r="A15" s="79" t="s">
        <v>61</v>
      </c>
      <c r="B15" s="26">
        <v>-111.6</v>
      </c>
      <c r="C15" s="3">
        <v>-14.5</v>
      </c>
      <c r="D15" s="3" t="s">
        <v>4</v>
      </c>
      <c r="E15" s="26">
        <v>1.5</v>
      </c>
      <c r="F15" s="3" t="s">
        <v>4</v>
      </c>
      <c r="G15" s="3" t="s">
        <v>4</v>
      </c>
      <c r="H15" s="3">
        <v>-20.6</v>
      </c>
    </row>
    <row r="16" spans="1:8" ht="12.95" customHeight="1" x14ac:dyDescent="0.2">
      <c r="A16" s="82" t="s">
        <v>31</v>
      </c>
      <c r="B16" s="27">
        <v>291.89999999999998</v>
      </c>
      <c r="C16" s="28">
        <v>284.5</v>
      </c>
      <c r="D16" s="28">
        <v>2.6</v>
      </c>
      <c r="E16" s="27">
        <v>37.5</v>
      </c>
      <c r="F16" s="28">
        <v>53.7</v>
      </c>
      <c r="G16" s="28">
        <v>-30.3</v>
      </c>
      <c r="H16" s="28">
        <v>273.10000000000002</v>
      </c>
    </row>
    <row r="17" spans="1:9" ht="12.95" customHeight="1" x14ac:dyDescent="0.2">
      <c r="A17" s="79" t="s">
        <v>62</v>
      </c>
      <c r="B17" s="26">
        <v>37.6</v>
      </c>
      <c r="C17" s="3">
        <v>33.299999999999997</v>
      </c>
      <c r="D17" s="3">
        <v>12.8</v>
      </c>
      <c r="E17" s="3">
        <v>37.6</v>
      </c>
      <c r="F17" s="3">
        <v>33.299999999999997</v>
      </c>
      <c r="G17" s="3">
        <v>12.8</v>
      </c>
      <c r="H17" s="3">
        <v>33.299999999999997</v>
      </c>
    </row>
    <row r="18" spans="1:9" ht="12.95" customHeight="1" x14ac:dyDescent="0.2">
      <c r="A18" s="79" t="s">
        <v>63</v>
      </c>
      <c r="B18" s="26">
        <v>5</v>
      </c>
      <c r="C18" s="3">
        <v>4</v>
      </c>
      <c r="D18" s="3">
        <v>26.7</v>
      </c>
      <c r="E18" s="26">
        <v>1</v>
      </c>
      <c r="F18" s="3">
        <v>1.4</v>
      </c>
      <c r="G18" s="3">
        <v>-29.8</v>
      </c>
      <c r="H18" s="3">
        <v>4.5</v>
      </c>
    </row>
    <row r="19" spans="1:9" ht="12.95" customHeight="1" x14ac:dyDescent="0.2">
      <c r="A19" s="79" t="s">
        <v>64</v>
      </c>
      <c r="B19" s="26">
        <v>-36.299999999999997</v>
      </c>
      <c r="C19" s="3">
        <v>-35.200000000000003</v>
      </c>
      <c r="D19" s="3">
        <v>-3.2</v>
      </c>
      <c r="E19" s="26">
        <v>-12.8</v>
      </c>
      <c r="F19" s="3">
        <v>-11.9</v>
      </c>
      <c r="G19" s="3">
        <v>-7.2</v>
      </c>
      <c r="H19" s="3">
        <v>-47</v>
      </c>
    </row>
    <row r="20" spans="1:9" ht="12.95" customHeight="1" x14ac:dyDescent="0.2">
      <c r="A20" s="79" t="s">
        <v>65</v>
      </c>
      <c r="B20" s="26">
        <v>-3.5</v>
      </c>
      <c r="C20" s="3">
        <v>-8.8000000000000007</v>
      </c>
      <c r="D20" s="3">
        <v>60.2</v>
      </c>
      <c r="E20" s="26">
        <v>-2</v>
      </c>
      <c r="F20" s="3">
        <v>-0.4</v>
      </c>
      <c r="G20" s="3" t="s">
        <v>4</v>
      </c>
      <c r="H20" s="3">
        <v>-6.7</v>
      </c>
    </row>
    <row r="21" spans="1:9" ht="12.95" customHeight="1" x14ac:dyDescent="0.2">
      <c r="A21" s="82" t="s">
        <v>32</v>
      </c>
      <c r="B21" s="26">
        <v>2.8</v>
      </c>
      <c r="C21" s="3">
        <v>-6.7</v>
      </c>
      <c r="D21" s="3" t="s">
        <v>4</v>
      </c>
      <c r="E21" s="26">
        <v>23.8</v>
      </c>
      <c r="F21" s="3">
        <v>22.4</v>
      </c>
      <c r="G21" s="3">
        <v>6.4</v>
      </c>
      <c r="H21" s="3">
        <v>-15.8</v>
      </c>
    </row>
    <row r="22" spans="1:9" ht="12.95" customHeight="1" x14ac:dyDescent="0.2">
      <c r="A22" s="82" t="s">
        <v>33</v>
      </c>
      <c r="B22" s="27">
        <v>294.8</v>
      </c>
      <c r="C22" s="28">
        <v>277.8</v>
      </c>
      <c r="D22" s="28">
        <v>6.1</v>
      </c>
      <c r="E22" s="27">
        <v>61.3</v>
      </c>
      <c r="F22" s="28">
        <v>76.099999999999994</v>
      </c>
      <c r="G22" s="28">
        <v>-19.5</v>
      </c>
      <c r="H22" s="28">
        <v>257.3</v>
      </c>
    </row>
    <row r="23" spans="1:9" ht="12.95" customHeight="1" x14ac:dyDescent="0.2">
      <c r="A23" s="79" t="s">
        <v>66</v>
      </c>
      <c r="B23" s="26">
        <v>-46.8</v>
      </c>
      <c r="C23" s="3">
        <v>-43.4</v>
      </c>
      <c r="D23" s="3">
        <v>-7.7</v>
      </c>
      <c r="E23" s="26">
        <v>-8.1</v>
      </c>
      <c r="F23" s="3">
        <v>-10.199999999999999</v>
      </c>
      <c r="G23" s="3">
        <v>20.8</v>
      </c>
      <c r="H23" s="3">
        <v>-28.7</v>
      </c>
    </row>
    <row r="24" spans="1:9" ht="12.95" customHeight="1" x14ac:dyDescent="0.2">
      <c r="A24" s="82" t="s">
        <v>67</v>
      </c>
      <c r="B24" s="27">
        <v>248</v>
      </c>
      <c r="C24" s="28">
        <v>234.4</v>
      </c>
      <c r="D24" s="28">
        <v>5.8</v>
      </c>
      <c r="E24" s="27">
        <v>53.2</v>
      </c>
      <c r="F24" s="28">
        <v>65.900000000000006</v>
      </c>
      <c r="G24" s="28">
        <v>-19.3</v>
      </c>
      <c r="H24" s="28">
        <v>228.6</v>
      </c>
    </row>
    <row r="25" spans="1:9" ht="28.15" customHeight="1" x14ac:dyDescent="0.2">
      <c r="A25" s="83" t="s">
        <v>68</v>
      </c>
      <c r="B25" s="27">
        <v>224.6</v>
      </c>
      <c r="C25" s="28">
        <v>210.7</v>
      </c>
      <c r="D25" s="28">
        <v>6.6</v>
      </c>
      <c r="E25" s="27">
        <v>48.6</v>
      </c>
      <c r="F25" s="28">
        <v>58</v>
      </c>
      <c r="G25" s="28">
        <v>-16.3</v>
      </c>
      <c r="H25" s="28">
        <v>199.8</v>
      </c>
    </row>
    <row r="26" spans="1:9" ht="25.5" x14ac:dyDescent="0.2">
      <c r="A26" s="83" t="s">
        <v>69</v>
      </c>
      <c r="B26" s="27">
        <v>23.4</v>
      </c>
      <c r="C26" s="28">
        <v>23.7</v>
      </c>
      <c r="D26" s="28">
        <v>-1</v>
      </c>
      <c r="E26" s="27">
        <v>4.5999999999999996</v>
      </c>
      <c r="F26" s="28">
        <v>7.9</v>
      </c>
      <c r="G26" s="28">
        <v>-41.5</v>
      </c>
      <c r="H26" s="28">
        <v>28.9</v>
      </c>
    </row>
    <row r="27" spans="1:9" ht="12.95" customHeight="1" x14ac:dyDescent="0.2">
      <c r="A27" s="79" t="s">
        <v>140</v>
      </c>
      <c r="B27" s="65">
        <v>1.26</v>
      </c>
      <c r="C27" s="66">
        <v>1.18</v>
      </c>
      <c r="D27" s="3">
        <v>6.6</v>
      </c>
      <c r="E27" s="65">
        <v>0.27</v>
      </c>
      <c r="F27" s="66">
        <v>0.33</v>
      </c>
      <c r="G27" s="3">
        <v>-16.3</v>
      </c>
      <c r="H27" s="66">
        <v>1.1200000000000001</v>
      </c>
    </row>
    <row r="28" spans="1:9" s="139" customFormat="1" ht="21" customHeight="1" x14ac:dyDescent="0.2">
      <c r="A28" s="149" t="s">
        <v>141</v>
      </c>
      <c r="B28" s="149"/>
      <c r="C28" s="149"/>
      <c r="D28" s="149"/>
      <c r="E28" s="149"/>
      <c r="F28" s="149"/>
      <c r="G28" s="149"/>
      <c r="H28" s="149"/>
      <c r="I28" s="149"/>
    </row>
    <row r="32" spans="1:9" x14ac:dyDescent="0.2">
      <c r="A32" s="73"/>
      <c r="B32" s="73"/>
      <c r="C32" s="67"/>
      <c r="D32" s="67"/>
      <c r="E32" s="67"/>
      <c r="F32" s="67"/>
    </row>
    <row r="36" spans="1:5" x14ac:dyDescent="0.2">
      <c r="A36" s="67"/>
      <c r="B36" s="67"/>
      <c r="C36" s="67"/>
      <c r="D36" s="67"/>
      <c r="E36" s="67"/>
    </row>
  </sheetData>
  <mergeCells count="1">
    <mergeCell ref="A28:I2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opLeftCell="A10" workbookViewId="0">
      <selection activeCell="A45" sqref="A45"/>
    </sheetView>
  </sheetViews>
  <sheetFormatPr baseColWidth="10" defaultRowHeight="12.75" x14ac:dyDescent="0.2"/>
  <cols>
    <col min="1" max="1" width="44" customWidth="1"/>
  </cols>
  <sheetData>
    <row r="1" spans="1:5" ht="35.1" customHeight="1" x14ac:dyDescent="0.2"/>
    <row r="2" spans="1:5" ht="30" customHeight="1" x14ac:dyDescent="0.2">
      <c r="A2" s="88" t="str">
        <f>'Energy business indicators'!$A$2</f>
        <v>EVN Letter to Shareholders Q.1-3 2020/21</v>
      </c>
    </row>
    <row r="3" spans="1:5" x14ac:dyDescent="0.2">
      <c r="A3" s="89" t="str">
        <f>'Energy business indicators'!$A$3</f>
        <v>(1 October 2020 - 30 June 2021)</v>
      </c>
    </row>
    <row r="4" spans="1:5" s="11" customFormat="1" ht="24.6" customHeight="1" x14ac:dyDescent="0.2">
      <c r="A4" s="74" t="s">
        <v>70</v>
      </c>
      <c r="B4" s="74"/>
      <c r="C4" s="74"/>
    </row>
    <row r="5" spans="1:5" ht="25.5" x14ac:dyDescent="0.2">
      <c r="A5" s="81" t="s">
        <v>41</v>
      </c>
      <c r="B5" s="30">
        <v>44377</v>
      </c>
      <c r="C5" s="29">
        <v>44104</v>
      </c>
      <c r="D5" s="10" t="s">
        <v>107</v>
      </c>
      <c r="E5" s="10" t="s">
        <v>5</v>
      </c>
    </row>
    <row r="6" spans="1:5" ht="12.95" customHeight="1" x14ac:dyDescent="0.2">
      <c r="A6" s="82" t="s">
        <v>71</v>
      </c>
      <c r="B6" s="1"/>
      <c r="C6" s="6"/>
      <c r="D6" s="6"/>
      <c r="E6" s="6"/>
    </row>
    <row r="7" spans="1:5" ht="12.95" customHeight="1" x14ac:dyDescent="0.2">
      <c r="A7" s="80" t="s">
        <v>72</v>
      </c>
      <c r="B7" s="1"/>
      <c r="C7" s="6"/>
      <c r="D7" s="6"/>
      <c r="E7" s="6"/>
    </row>
    <row r="8" spans="1:5" ht="12.95" customHeight="1" x14ac:dyDescent="0.2">
      <c r="A8" s="79" t="s">
        <v>73</v>
      </c>
      <c r="B8" s="5">
        <v>220.8</v>
      </c>
      <c r="C8" s="4">
        <v>216.9</v>
      </c>
      <c r="D8" s="4">
        <v>3.9</v>
      </c>
      <c r="E8" s="4">
        <v>1.8</v>
      </c>
    </row>
    <row r="9" spans="1:5" ht="12.95" customHeight="1" x14ac:dyDescent="0.2">
      <c r="A9" s="79" t="s">
        <v>74</v>
      </c>
      <c r="B9" s="26">
        <v>3616.2</v>
      </c>
      <c r="C9" s="3">
        <v>3703.4</v>
      </c>
      <c r="D9" s="4">
        <v>-87.2</v>
      </c>
      <c r="E9" s="4">
        <v>-2.4</v>
      </c>
    </row>
    <row r="10" spans="1:5" ht="12.95" customHeight="1" x14ac:dyDescent="0.2">
      <c r="A10" s="79" t="s">
        <v>75</v>
      </c>
      <c r="B10" s="26">
        <v>1206.5</v>
      </c>
      <c r="C10" s="3">
        <v>1002.1</v>
      </c>
      <c r="D10" s="4">
        <v>204.3</v>
      </c>
      <c r="E10" s="4">
        <v>20.399999999999999</v>
      </c>
    </row>
    <row r="11" spans="1:5" ht="12.95" customHeight="1" x14ac:dyDescent="0.2">
      <c r="A11" s="79" t="s">
        <v>76</v>
      </c>
      <c r="B11" s="26">
        <v>3541.2</v>
      </c>
      <c r="C11" s="3">
        <v>2168.6999999999998</v>
      </c>
      <c r="D11" s="3">
        <v>1372.5</v>
      </c>
      <c r="E11" s="4">
        <v>63.3</v>
      </c>
    </row>
    <row r="12" spans="1:5" ht="12.95" customHeight="1" x14ac:dyDescent="0.2">
      <c r="A12" s="79" t="s">
        <v>77</v>
      </c>
      <c r="B12" s="5">
        <v>53.1</v>
      </c>
      <c r="C12" s="4">
        <v>75.400000000000006</v>
      </c>
      <c r="D12" s="4">
        <v>-22.2</v>
      </c>
      <c r="E12" s="4">
        <v>-29.5</v>
      </c>
    </row>
    <row r="13" spans="1:5" ht="12.95" customHeight="1" x14ac:dyDescent="0.2">
      <c r="A13" s="79" t="s">
        <v>78</v>
      </c>
      <c r="B13" s="138">
        <v>199.3</v>
      </c>
      <c r="C13" s="3">
        <v>261</v>
      </c>
      <c r="D13" s="3">
        <v>-61.8</v>
      </c>
      <c r="E13" s="3">
        <v>23.7</v>
      </c>
    </row>
    <row r="14" spans="1:5" ht="12.95" customHeight="1" x14ac:dyDescent="0.2">
      <c r="A14" s="79" t="s">
        <v>2</v>
      </c>
      <c r="B14" s="26">
        <v>8837.1</v>
      </c>
      <c r="C14" s="3">
        <v>7427.6</v>
      </c>
      <c r="D14" s="3">
        <v>1409.5</v>
      </c>
      <c r="E14" s="4">
        <v>19</v>
      </c>
    </row>
    <row r="15" spans="1:5" ht="12.95" customHeight="1" x14ac:dyDescent="0.2">
      <c r="A15" s="80" t="s">
        <v>79</v>
      </c>
      <c r="B15" s="27"/>
      <c r="C15" s="28"/>
      <c r="D15" s="8"/>
      <c r="E15" s="8"/>
    </row>
    <row r="16" spans="1:5" ht="12.95" customHeight="1" x14ac:dyDescent="0.2">
      <c r="A16" s="79" t="s">
        <v>80</v>
      </c>
      <c r="B16" s="5">
        <v>106.7</v>
      </c>
      <c r="C16" s="4">
        <v>66.599999999999994</v>
      </c>
      <c r="D16" s="4">
        <v>40.1</v>
      </c>
      <c r="E16" s="4">
        <v>60.2</v>
      </c>
    </row>
    <row r="17" spans="1:5" ht="12.95" customHeight="1" x14ac:dyDescent="0.2">
      <c r="A17" s="79" t="s">
        <v>81</v>
      </c>
      <c r="B17" s="5">
        <v>587.29999999999995</v>
      </c>
      <c r="C17" s="4">
        <v>403.2</v>
      </c>
      <c r="D17" s="4">
        <v>184.2</v>
      </c>
      <c r="E17" s="4">
        <v>45.7</v>
      </c>
    </row>
    <row r="18" spans="1:5" ht="12.95" customHeight="1" x14ac:dyDescent="0.2">
      <c r="A18" s="79" t="s">
        <v>82</v>
      </c>
      <c r="B18" s="5">
        <v>491.1</v>
      </c>
      <c r="C18" s="4">
        <v>253.8</v>
      </c>
      <c r="D18" s="4">
        <v>237.4</v>
      </c>
      <c r="E18" s="4">
        <v>93.5</v>
      </c>
    </row>
    <row r="19" spans="1:5" ht="12.95" customHeight="1" x14ac:dyDescent="0.2">
      <c r="A19" s="79" t="s">
        <v>83</v>
      </c>
      <c r="B19" s="5">
        <v>203.8</v>
      </c>
      <c r="C19" s="4">
        <v>214.6</v>
      </c>
      <c r="D19" s="4">
        <v>-10.8</v>
      </c>
      <c r="E19" s="4">
        <v>-5</v>
      </c>
    </row>
    <row r="20" spans="1:5" ht="12.95" customHeight="1" x14ac:dyDescent="0.2">
      <c r="A20" s="79" t="s">
        <v>2</v>
      </c>
      <c r="B20" s="7">
        <v>1388.9</v>
      </c>
      <c r="C20" s="8">
        <v>938.1</v>
      </c>
      <c r="D20" s="8">
        <v>450.8</v>
      </c>
      <c r="E20" s="8">
        <v>48.1</v>
      </c>
    </row>
    <row r="21" spans="1:5" ht="12.95" customHeight="1" x14ac:dyDescent="0.2">
      <c r="A21" s="82" t="s">
        <v>34</v>
      </c>
      <c r="B21" s="27">
        <v>10226</v>
      </c>
      <c r="C21" s="32">
        <v>8365.7000000000007</v>
      </c>
      <c r="D21" s="32">
        <v>1860.4</v>
      </c>
      <c r="E21" s="8">
        <v>22.2</v>
      </c>
    </row>
    <row r="22" spans="1:5" ht="22.15" customHeight="1" x14ac:dyDescent="0.2">
      <c r="A22" s="82" t="s">
        <v>84</v>
      </c>
      <c r="B22" s="5"/>
      <c r="C22" s="4"/>
      <c r="D22" s="6"/>
      <c r="E22" s="6"/>
    </row>
    <row r="23" spans="1:5" ht="12.95" customHeight="1" x14ac:dyDescent="0.2">
      <c r="A23" s="80" t="s">
        <v>85</v>
      </c>
      <c r="B23" s="26"/>
      <c r="C23" s="3"/>
      <c r="D23" s="4"/>
      <c r="E23" s="4"/>
    </row>
    <row r="24" spans="1:5" ht="12.95" customHeight="1" x14ac:dyDescent="0.2">
      <c r="A24" s="83" t="s">
        <v>86</v>
      </c>
      <c r="B24" s="5">
        <v>330</v>
      </c>
      <c r="C24" s="4">
        <v>330</v>
      </c>
      <c r="D24" s="9" t="s">
        <v>4</v>
      </c>
      <c r="E24" s="9" t="s">
        <v>4</v>
      </c>
    </row>
    <row r="25" spans="1:5" ht="12.95" customHeight="1" x14ac:dyDescent="0.2">
      <c r="A25" s="83" t="s">
        <v>87</v>
      </c>
      <c r="B25" s="26">
        <v>253.8</v>
      </c>
      <c r="C25" s="3">
        <v>253.8</v>
      </c>
      <c r="D25" s="8" t="s">
        <v>4</v>
      </c>
      <c r="E25" s="8" t="s">
        <v>4</v>
      </c>
    </row>
    <row r="26" spans="1:5" ht="12.95" customHeight="1" x14ac:dyDescent="0.2">
      <c r="A26" s="83" t="s">
        <v>88</v>
      </c>
      <c r="B26" s="24">
        <v>2762.2</v>
      </c>
      <c r="C26" s="23">
        <v>2625</v>
      </c>
      <c r="D26" s="4">
        <v>137.19999999999999</v>
      </c>
      <c r="E26" s="4">
        <v>5.2</v>
      </c>
    </row>
    <row r="27" spans="1:5" ht="12.95" customHeight="1" x14ac:dyDescent="0.2">
      <c r="A27" s="83" t="s">
        <v>89</v>
      </c>
      <c r="B27" s="26">
        <v>2272</v>
      </c>
      <c r="C27" s="3">
        <v>1105.7</v>
      </c>
      <c r="D27" s="3">
        <v>1166.3</v>
      </c>
      <c r="E27" s="4" t="s">
        <v>4</v>
      </c>
    </row>
    <row r="28" spans="1:5" ht="12.95" customHeight="1" x14ac:dyDescent="0.2">
      <c r="A28" s="83" t="s">
        <v>90</v>
      </c>
      <c r="B28" s="5">
        <v>-11.3</v>
      </c>
      <c r="C28" s="4">
        <v>-13.5</v>
      </c>
      <c r="D28" s="4">
        <v>2.2000000000000002</v>
      </c>
      <c r="E28" s="4">
        <v>16.2</v>
      </c>
    </row>
    <row r="29" spans="1:5" ht="12.95" customHeight="1" x14ac:dyDescent="0.2">
      <c r="A29" s="83" t="s">
        <v>91</v>
      </c>
      <c r="B29" s="26">
        <v>-19</v>
      </c>
      <c r="C29" s="3">
        <v>-19</v>
      </c>
      <c r="D29" s="8" t="s">
        <v>4</v>
      </c>
      <c r="E29" s="8" t="s">
        <v>4</v>
      </c>
    </row>
    <row r="30" spans="1:5" ht="25.5" customHeight="1" x14ac:dyDescent="0.2">
      <c r="A30" s="79" t="s">
        <v>92</v>
      </c>
      <c r="B30" s="26">
        <v>5587.8</v>
      </c>
      <c r="C30" s="3">
        <v>4282.1000000000004</v>
      </c>
      <c r="D30" s="3">
        <v>1305.7</v>
      </c>
      <c r="E30" s="4">
        <v>30.5</v>
      </c>
    </row>
    <row r="31" spans="1:5" ht="12.95" customHeight="1" x14ac:dyDescent="0.2">
      <c r="A31" s="79" t="s">
        <v>93</v>
      </c>
      <c r="B31" s="26">
        <v>280.3</v>
      </c>
      <c r="C31" s="3">
        <v>261.2</v>
      </c>
      <c r="D31" s="4">
        <v>19.100000000000001</v>
      </c>
      <c r="E31" s="4">
        <v>7.3</v>
      </c>
    </row>
    <row r="32" spans="1:5" ht="12.95" customHeight="1" x14ac:dyDescent="0.2">
      <c r="A32" s="79" t="s">
        <v>2</v>
      </c>
      <c r="B32" s="31">
        <v>5868.1</v>
      </c>
      <c r="C32" s="32">
        <v>4543.3</v>
      </c>
      <c r="D32" s="32">
        <v>1324.8</v>
      </c>
      <c r="E32" s="8">
        <v>29.2</v>
      </c>
    </row>
    <row r="33" spans="1:5" ht="12.95" customHeight="1" x14ac:dyDescent="0.2">
      <c r="A33" s="80" t="s">
        <v>94</v>
      </c>
      <c r="B33" s="26"/>
      <c r="C33" s="4"/>
      <c r="D33" s="4"/>
      <c r="E33" s="4"/>
    </row>
    <row r="34" spans="1:5" ht="12.95" customHeight="1" x14ac:dyDescent="0.2">
      <c r="A34" s="79" t="s">
        <v>95</v>
      </c>
      <c r="B34" s="26">
        <v>810.7</v>
      </c>
      <c r="C34" s="23">
        <v>1045.3</v>
      </c>
      <c r="D34" s="4">
        <v>-234.6</v>
      </c>
      <c r="E34" s="4">
        <v>-22.4</v>
      </c>
    </row>
    <row r="35" spans="1:5" ht="12.95" customHeight="1" x14ac:dyDescent="0.2">
      <c r="A35" s="79" t="s">
        <v>96</v>
      </c>
      <c r="B35" s="5">
        <v>869.3</v>
      </c>
      <c r="C35" s="4">
        <v>490</v>
      </c>
      <c r="D35" s="4">
        <v>379.3</v>
      </c>
      <c r="E35" s="4">
        <v>77.400000000000006</v>
      </c>
    </row>
    <row r="36" spans="1:5" ht="12.95" customHeight="1" x14ac:dyDescent="0.2">
      <c r="A36" s="79" t="s">
        <v>97</v>
      </c>
      <c r="B36" s="5">
        <v>628.79999999999995</v>
      </c>
      <c r="C36" s="3">
        <v>506.4</v>
      </c>
      <c r="D36" s="4">
        <v>122.5</v>
      </c>
      <c r="E36" s="4">
        <v>24.2</v>
      </c>
    </row>
    <row r="37" spans="1:5" ht="12.95" customHeight="1" x14ac:dyDescent="0.2">
      <c r="A37" s="79" t="s">
        <v>98</v>
      </c>
      <c r="B37" s="5">
        <v>616.5</v>
      </c>
      <c r="C37" s="4">
        <v>619.1</v>
      </c>
      <c r="D37" s="4">
        <v>-2.7</v>
      </c>
      <c r="E37" s="6">
        <v>-0.4</v>
      </c>
    </row>
    <row r="38" spans="1:5" ht="12.95" customHeight="1" x14ac:dyDescent="0.2">
      <c r="A38" s="79" t="s">
        <v>99</v>
      </c>
      <c r="B38" s="26">
        <v>130.1</v>
      </c>
      <c r="C38" s="4">
        <v>137.5</v>
      </c>
      <c r="D38" s="4">
        <v>-7.4</v>
      </c>
      <c r="E38" s="6">
        <v>-5.4</v>
      </c>
    </row>
    <row r="39" spans="1:5" ht="12.95" customHeight="1" x14ac:dyDescent="0.2">
      <c r="A39" s="79" t="s">
        <v>2</v>
      </c>
      <c r="B39" s="26">
        <v>3055.3</v>
      </c>
      <c r="C39" s="32">
        <v>2798.3</v>
      </c>
      <c r="D39" s="8">
        <v>257.10000000000002</v>
      </c>
      <c r="E39" s="8">
        <v>9.1999999999999993</v>
      </c>
    </row>
    <row r="40" spans="1:5" ht="12.95" customHeight="1" x14ac:dyDescent="0.2">
      <c r="A40" s="80" t="s">
        <v>100</v>
      </c>
      <c r="B40" s="5"/>
      <c r="C40" s="4"/>
      <c r="D40" s="4"/>
      <c r="E40" s="4"/>
    </row>
    <row r="41" spans="1:5" ht="12.95" customHeight="1" x14ac:dyDescent="0.2">
      <c r="A41" s="79" t="s">
        <v>101</v>
      </c>
      <c r="B41" s="5">
        <v>335.3</v>
      </c>
      <c r="C41" s="4">
        <v>110</v>
      </c>
      <c r="D41" s="4">
        <v>225.3</v>
      </c>
      <c r="E41" s="4" t="s">
        <v>4</v>
      </c>
    </row>
    <row r="42" spans="1:5" ht="12.95" customHeight="1" x14ac:dyDescent="0.2">
      <c r="A42" s="79" t="s">
        <v>102</v>
      </c>
      <c r="B42" s="5">
        <v>50.3</v>
      </c>
      <c r="C42" s="4">
        <v>75.5</v>
      </c>
      <c r="D42" s="4">
        <v>-25.2</v>
      </c>
      <c r="E42" s="4">
        <v>-33.299999999999997</v>
      </c>
    </row>
    <row r="43" spans="1:5" ht="12.95" customHeight="1" x14ac:dyDescent="0.2">
      <c r="A43" s="79" t="s">
        <v>103</v>
      </c>
      <c r="B43" s="5">
        <v>233</v>
      </c>
      <c r="C43" s="4">
        <v>298.39999999999998</v>
      </c>
      <c r="D43" s="4">
        <v>-65.400000000000006</v>
      </c>
      <c r="E43" s="4">
        <v>-21.9</v>
      </c>
    </row>
    <row r="44" spans="1:5" ht="12.95" customHeight="1" x14ac:dyDescent="0.2">
      <c r="A44" s="79" t="s">
        <v>104</v>
      </c>
      <c r="B44" s="5">
        <v>109.1</v>
      </c>
      <c r="C44" s="3">
        <v>96.2</v>
      </c>
      <c r="D44" s="4">
        <v>12.9</v>
      </c>
      <c r="E44" s="4">
        <v>13.5</v>
      </c>
    </row>
    <row r="45" spans="1:5" x14ac:dyDescent="0.2">
      <c r="A45" s="79" t="s">
        <v>105</v>
      </c>
      <c r="B45" s="5">
        <v>574.79999999999995</v>
      </c>
      <c r="C45" s="8">
        <v>444</v>
      </c>
      <c r="D45" s="8">
        <v>130.9</v>
      </c>
      <c r="E45" s="8">
        <v>29.5</v>
      </c>
    </row>
    <row r="46" spans="1:5" x14ac:dyDescent="0.2">
      <c r="A46" s="79" t="s">
        <v>2</v>
      </c>
      <c r="B46" s="26">
        <v>1302.5</v>
      </c>
      <c r="C46" s="32">
        <v>1024.0999999999999</v>
      </c>
      <c r="D46" s="8">
        <v>278.39999999999998</v>
      </c>
      <c r="E46" s="8">
        <v>27.2</v>
      </c>
    </row>
    <row r="47" spans="1:5" ht="12.75" customHeight="1" x14ac:dyDescent="0.2">
      <c r="A47" s="82" t="s">
        <v>106</v>
      </c>
      <c r="B47" s="31">
        <v>10226</v>
      </c>
      <c r="C47" s="32">
        <v>8365.7000000000007</v>
      </c>
      <c r="D47" s="32">
        <v>1860.4</v>
      </c>
      <c r="E47" s="8">
        <v>22.2</v>
      </c>
    </row>
    <row r="51" spans="1:8" x14ac:dyDescent="0.2">
      <c r="A51" s="67"/>
      <c r="B51" s="67"/>
      <c r="C51" s="67"/>
      <c r="D51" s="67"/>
    </row>
    <row r="55" spans="1:8" x14ac:dyDescent="0.2">
      <c r="A55" s="73"/>
      <c r="B55" s="73"/>
      <c r="C55" s="73"/>
      <c r="D55" s="73"/>
      <c r="E55" s="73"/>
      <c r="F55" s="73"/>
      <c r="G55" s="73"/>
      <c r="H55" s="73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Energy business indicators</vt:lpstr>
      <vt:lpstr>Segment Energy</vt:lpstr>
      <vt:lpstr>Segment Generation</vt:lpstr>
      <vt:lpstr>Segment Networks</vt:lpstr>
      <vt:lpstr>Segment South East Europe</vt:lpstr>
      <vt:lpstr>Segment Environment</vt:lpstr>
      <vt:lpstr>Segment All Other</vt:lpstr>
      <vt:lpstr>Statement of operations</vt:lpstr>
      <vt:lpstr>Statement of financial position</vt:lpstr>
      <vt:lpstr>Statement of cash flows</vt:lpstr>
      <vt:lpstr>at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Neumüller Matthias</dc:creator>
  <cp:lastModifiedBy>Lautermüller Mihaela</cp:lastModifiedBy>
  <dcterms:created xsi:type="dcterms:W3CDTF">2019-05-28T08:35:27Z</dcterms:created>
  <dcterms:modified xsi:type="dcterms:W3CDTF">2021-08-23T11:04:53Z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