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22-23\Q1-3\01_Erstellung AB\02_Tabellen\xls Tabellen für Website\"/>
    </mc:Choice>
  </mc:AlternateContent>
  <xr:revisionPtr revIDLastSave="0" documentId="13_ncr:1_{973FA1CB-09CF-47AC-A5B2-9BED3E407CC9}" xr6:coauthVersionLast="47" xr6:coauthVersionMax="47" xr10:uidLastSave="{00000000-0000-0000-0000-000000000000}"/>
  <bookViews>
    <workbookView xWindow="-110" yWindow="-110" windowWidth="19420" windowHeight="10420" firstSheet="5" activeTab="7" xr2:uid="{00000000-000D-0000-FFFF-FFFF00000000}"/>
  </bookViews>
  <sheets>
    <sheet name="Energiewirtschaftl. Kennzahlen" sheetId="2" r:id="rId1"/>
    <sheet name="Segment Energie" sheetId="3" r:id="rId2"/>
    <sheet name="Segment Erzeugung" sheetId="4" r:id="rId3"/>
    <sheet name="Segment Netze" sheetId="5" r:id="rId4"/>
    <sheet name="Segment Südosteuropa" sheetId="6" r:id="rId5"/>
    <sheet name="Segment Umwelt" sheetId="7" r:id="rId6"/>
    <sheet name="Segment Alle Sonstige" sheetId="8" r:id="rId7"/>
    <sheet name="Gewinn- und Verlustrechnung" sheetId="1" r:id="rId8"/>
    <sheet name="Bilanz" sheetId="10" r:id="rId9"/>
    <sheet name="Geldflussrechnung" sheetId="11" r:id="rId10"/>
    <sheet name="at Equity" sheetId="12" r:id="rId1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C6" i="12" l="1"/>
  <c r="B6" i="12"/>
  <c r="C5" i="11"/>
  <c r="B5" i="11"/>
  <c r="E5" i="1"/>
  <c r="C5" i="1"/>
  <c r="B5" i="1"/>
  <c r="H6" i="8"/>
  <c r="G6" i="8"/>
  <c r="D6" i="8"/>
  <c r="C6" i="8"/>
  <c r="H6" i="7" l="1"/>
  <c r="G6" i="7"/>
  <c r="D6" i="7"/>
  <c r="C6" i="7"/>
  <c r="H6" i="6"/>
  <c r="G6" i="6"/>
  <c r="D6" i="6"/>
  <c r="C6" i="6"/>
  <c r="H6" i="5"/>
  <c r="G6" i="5"/>
  <c r="D6" i="5"/>
  <c r="C6" i="5"/>
  <c r="H6" i="4"/>
  <c r="G6" i="4"/>
  <c r="D6" i="4"/>
  <c r="C6" i="4"/>
  <c r="H6" i="3"/>
  <c r="G6" i="3"/>
  <c r="D6" i="3"/>
  <c r="C6" i="3"/>
  <c r="A3" i="4"/>
  <c r="A3" i="5"/>
  <c r="A3" i="6"/>
  <c r="A3" i="7"/>
  <c r="A3" i="8"/>
  <c r="A3" i="1"/>
  <c r="A3" i="10"/>
  <c r="A3" i="11"/>
  <c r="A3" i="12"/>
  <c r="A3" i="3"/>
  <c r="A2" i="4"/>
  <c r="A2" i="5"/>
  <c r="A2" i="6"/>
  <c r="A2" i="7"/>
  <c r="A2" i="8"/>
  <c r="A2" i="1"/>
  <c r="A2" i="10"/>
  <c r="A2" i="11"/>
  <c r="A2" i="12"/>
  <c r="A2" i="3"/>
</calcChain>
</file>

<file path=xl/sharedStrings.xml><?xml version="1.0" encoding="utf-8"?>
<sst xmlns="http://schemas.openxmlformats.org/spreadsheetml/2006/main" count="447" uniqueCount="169">
  <si>
    <t>Mio. EUR</t>
  </si>
  <si>
    <t>Fremdstrombezug und Energieträger</t>
  </si>
  <si>
    <t>Sonstige betriebliche Aufwendungen</t>
  </si>
  <si>
    <t>Abschreibungen</t>
  </si>
  <si>
    <t>Ergebnis aus anderen Beteiligungen</t>
  </si>
  <si>
    <t>Zinserträge</t>
  </si>
  <si>
    <t>Sonstiges Finanzergebnis</t>
  </si>
  <si>
    <t>Ergebnis nach Ertragsteuern</t>
  </si>
  <si>
    <t>Ergebnis vor Ertragsteuern</t>
  </si>
  <si>
    <t>Ertragsteuern</t>
  </si>
  <si>
    <t>Personalaufwand</t>
  </si>
  <si>
    <t>EBITDA</t>
  </si>
  <si>
    <t>Operatives Ergebnis (EBIT)</t>
  </si>
  <si>
    <t>Zinsaufwendungen</t>
  </si>
  <si>
    <t>Finanzergebnis</t>
  </si>
  <si>
    <t>Fremdleistungen und sonstiger Materialaufwand</t>
  </si>
  <si>
    <t>Effekte aus Werthaltigkeitsprüfungen</t>
  </si>
  <si>
    <t>davon Ergebnisanteil der Aktionäre der EVN AG (Konzernergebnis)</t>
  </si>
  <si>
    <t>davon Ergebnisanteil nicht beherrschender Anteile</t>
  </si>
  <si>
    <t xml:space="preserve"> % </t>
  </si>
  <si>
    <t>+/-
absolut</t>
  </si>
  <si>
    <t>Konzern-Gewinn-und-Verlust-Rechnung</t>
  </si>
  <si>
    <t xml:space="preserve"> </t>
  </si>
  <si>
    <t>davon Südosteuropa</t>
  </si>
  <si>
    <t>Wärme</t>
  </si>
  <si>
    <t>Erdgas</t>
  </si>
  <si>
    <t>Strom</t>
  </si>
  <si>
    <t>Energieverkauf an Endkunden</t>
  </si>
  <si>
    <r>
      <t>Erdgas</t>
    </r>
    <r>
      <rPr>
        <vertAlign val="superscript"/>
        <sz val="10"/>
        <color indexed="44"/>
        <rFont val="Arial"/>
        <family val="2"/>
      </rPr>
      <t>1)</t>
    </r>
  </si>
  <si>
    <t>Netzabsatz</t>
  </si>
  <si>
    <t>Wärmekraftwerke</t>
  </si>
  <si>
    <t>Stromerzeugung</t>
  </si>
  <si>
    <t>GWh</t>
  </si>
  <si>
    <t>Energiewirtschaftliche Kennzahlen - Konzern</t>
  </si>
  <si>
    <t>1) In immaterielle Vermögenswerte und Sachanlagen</t>
  </si>
  <si>
    <r>
      <t>Investitionen</t>
    </r>
    <r>
      <rPr>
        <vertAlign val="superscript"/>
        <sz val="10"/>
        <color indexed="44"/>
        <rFont val="Arial"/>
        <family val="2"/>
      </rPr>
      <t>1)</t>
    </r>
  </si>
  <si>
    <t>Gesamtschulden</t>
  </si>
  <si>
    <t>Gesamtvermögen</t>
  </si>
  <si>
    <t>Abschreibungen inkl. Effekte aus Werthaltigkeitsprüfungen</t>
  </si>
  <si>
    <t>Ergebnisanteil der at Equity einbezogenen Unternehmen mit operativem Charakter</t>
  </si>
  <si>
    <t>Operativer Aufwand</t>
  </si>
  <si>
    <t>Gesamtumsatz</t>
  </si>
  <si>
    <t>Innenumsatz</t>
  </si>
  <si>
    <t>Außenumsatz</t>
  </si>
  <si>
    <t>Finanzkennzahlen</t>
  </si>
  <si>
    <t>Energiewirtschaftliche Kennzahlen</t>
  </si>
  <si>
    <t>Kennzahlen - Energie</t>
  </si>
  <si>
    <t>davon Wärmekraftwerke</t>
  </si>
  <si>
    <t>davon erneuerbare Energie</t>
  </si>
  <si>
    <t>Kennzahlen - Erzeugung</t>
  </si>
  <si>
    <t>–</t>
  </si>
  <si>
    <t>Kennzahlen - Netze</t>
  </si>
  <si>
    <t>davon Wärme</t>
  </si>
  <si>
    <t>davon Strom</t>
  </si>
  <si>
    <t>Netzabsatz Strom</t>
  </si>
  <si>
    <t>Kennzahlen - Südosteuropa</t>
  </si>
  <si>
    <t>davon Erdgas</t>
  </si>
  <si>
    <t>Finanzkennzahlen - Umwelt</t>
  </si>
  <si>
    <t>Finanzkennzahlen - Alle sonstigen Segmente</t>
  </si>
  <si>
    <t>At Equity einbezogene Unternehmen</t>
  </si>
  <si>
    <t>Summe Passiva</t>
  </si>
  <si>
    <t>Übrige kurzfristige Schulden</t>
  </si>
  <si>
    <t>Kurzfristige Rückstellungen</t>
  </si>
  <si>
    <t>Kurzfristige Finanzverbindlichkeiten</t>
  </si>
  <si>
    <t>Kurzfristige Schulden</t>
  </si>
  <si>
    <t>Übrige langfristige Schulden</t>
  </si>
  <si>
    <t>Vereinnahmte Baukosten- und Investitionszuschüsse</t>
  </si>
  <si>
    <t>Langfristige Rückstellungen</t>
  </si>
  <si>
    <t>Latente Steuerverbindlichkeiten</t>
  </si>
  <si>
    <t>Langfristige Finanzverbindlichkeiten</t>
  </si>
  <si>
    <t>Langfristige Schulden</t>
  </si>
  <si>
    <t>Nicht beherrschende Anteile</t>
  </si>
  <si>
    <t>Gezeichnetes Kapital und Rücklagen der Aktionäre der EVN AG</t>
  </si>
  <si>
    <t>Eigene Aktien</t>
  </si>
  <si>
    <t>Währungsumrechnungsrücklage</t>
  </si>
  <si>
    <t>Bewertungsrücklage</t>
  </si>
  <si>
    <t>Gewinnrücklagen</t>
  </si>
  <si>
    <t>Kapitalrücklagen</t>
  </si>
  <si>
    <t>Grundkapital</t>
  </si>
  <si>
    <t>Eigenkapital</t>
  </si>
  <si>
    <t>Passiva</t>
  </si>
  <si>
    <t>Summe Aktiva</t>
  </si>
  <si>
    <t>Zahlungsmittel und Zahlungsmitteläquivalente</t>
  </si>
  <si>
    <t>Wertpapiere</t>
  </si>
  <si>
    <t>Forderungen</t>
  </si>
  <si>
    <t>Vorräte</t>
  </si>
  <si>
    <t>Kurzfristige Vermögenswerte</t>
  </si>
  <si>
    <t>Übrige Vermögenswerte</t>
  </si>
  <si>
    <t>Aktive latente Steuern</t>
  </si>
  <si>
    <t>Sonstige Beteiligungen</t>
  </si>
  <si>
    <t>Sachanlagen</t>
  </si>
  <si>
    <t>Immaterielle Vermögenswerte</t>
  </si>
  <si>
    <t>Langfristige Vermögenswerte</t>
  </si>
  <si>
    <t>Aktiva</t>
  </si>
  <si>
    <t xml:space="preserve">% </t>
  </si>
  <si>
    <t>+/- 
absolut</t>
  </si>
  <si>
    <t>Konzern-Bilanz</t>
  </si>
  <si>
    <t>1) Durch Addition der Kontokorrentverbindlichkeiten ergibt sich der Stand der Zahlungsmittel und Zahlungsmitteläquivalente laut Konzern-Bilanz.</t>
  </si>
  <si>
    <r>
      <t>Fonds der liquiden Mittel am Ende der Periode</t>
    </r>
    <r>
      <rPr>
        <b/>
        <vertAlign val="superscript"/>
        <sz val="10"/>
        <color indexed="44"/>
        <rFont val="Arial"/>
        <family val="2"/>
      </rPr>
      <t>1)</t>
    </r>
  </si>
  <si>
    <r>
      <t>Fonds der liquiden Mittel am Anfang der Periode</t>
    </r>
    <r>
      <rPr>
        <b/>
        <vertAlign val="superscript"/>
        <sz val="10"/>
        <color indexed="44"/>
        <rFont val="Arial"/>
        <family val="2"/>
      </rPr>
      <t>1)</t>
    </r>
  </si>
  <si>
    <t>Cash Flow gesamt</t>
  </si>
  <si>
    <t>Cash Flow aus dem Finanzierungsbereich</t>
  </si>
  <si>
    <t>+/- Verkauf/Erwerb eigener Anteile</t>
  </si>
  <si>
    <t>- Gewinnausschüttung nicht beherrschende Anteile</t>
  </si>
  <si>
    <t>- Gewinnausschüttung an die Aktionäre der EVN AG</t>
  </si>
  <si>
    <t>Cash Flow aus dem Investitionsbereich</t>
  </si>
  <si>
    <t>+/- Veränderung bei kurzfristigen Finanzinvestitionen</t>
  </si>
  <si>
    <t>+/- Veränderung bei Finanzanlagen und übrigen langfristigen Vermögenswerten</t>
  </si>
  <si>
    <t>+/- Veränderung bei immateriellen Vermögenswerten und Sachanlagen</t>
  </si>
  <si>
    <t>Cash Flow aus dem operativen Bereich</t>
  </si>
  <si>
    <t>- Veränderung der Vermögenswerte und Schulden aus operativer Geschäftstätigkeit</t>
  </si>
  <si>
    <t>Cash Flow aus dem Ergebnis</t>
  </si>
  <si>
    <t>- Auflösung von Baukosten- und Investitionszuschüssen</t>
  </si>
  <si>
    <t>+/- Übriges nicht zahlungswirksames Finanzergebnis</t>
  </si>
  <si>
    <t>+ Zinseinzahlungen</t>
  </si>
  <si>
    <t>- Zinserträge</t>
  </si>
  <si>
    <t>- Zinsauszahlungen</t>
  </si>
  <si>
    <t>+ Zinsaufwendungen</t>
  </si>
  <si>
    <t>+ Dividenden von at Equity einbezogenen Unternehmen und                                                                                                                                                                                                                                                               sonstigen Beteiligungen</t>
  </si>
  <si>
    <t>Verkürzte Konzern-Geldflussrechnung</t>
  </si>
  <si>
    <t>Währungsdifferenz auf Fonds der liquiden Mittel</t>
  </si>
  <si>
    <t>Andere Gesellschaften</t>
  </si>
  <si>
    <t>EVN KG</t>
  </si>
  <si>
    <t>RAG</t>
  </si>
  <si>
    <t>ZOV; ZOV UIP</t>
  </si>
  <si>
    <t>+/- Verluste/Gewinne aus Fremdwährungsbewertungen</t>
  </si>
  <si>
    <t>+/- Verluste/Gewinne aus dem Abgang von Vermögenswerten des Inflationsbereichs</t>
  </si>
  <si>
    <t>+ Einzahlungen aus Anlagenabgängen</t>
  </si>
  <si>
    <t>+/-
%</t>
  </si>
  <si>
    <t>Ergebnisanteil der at Equity einbezogenen Unternehmen operativ</t>
  </si>
  <si>
    <t>Umsatzerlöse</t>
  </si>
  <si>
    <t>Sonstige betriebliche Erträge</t>
  </si>
  <si>
    <t>EAA</t>
  </si>
  <si>
    <r>
      <t xml:space="preserve">Ergebnis je Aktie in EUR </t>
    </r>
    <r>
      <rPr>
        <vertAlign val="superscript"/>
        <sz val="10"/>
        <color indexed="44"/>
        <rFont val="Arial"/>
        <family val="2"/>
      </rPr>
      <t>1)</t>
    </r>
  </si>
  <si>
    <t>- Veränderung von Finanz- und Lesingverbindlichkeiten</t>
  </si>
  <si>
    <t xml:space="preserve">Summe </t>
  </si>
  <si>
    <t>+/- Zahlungen für Ertragsteuern</t>
  </si>
  <si>
    <t>2021/22
1. - 3. Quartal</t>
  </si>
  <si>
    <t>2021/22
3. Quartal</t>
  </si>
  <si>
    <t>1) Anpassung Vorjahreswerte</t>
  </si>
  <si>
    <t xml:space="preserve">2) inkl. Netzabsatz an Kraftwerke der EVN
3) Mittel- und Westeuropa beinhaltet Österreich und Deutschland. </t>
  </si>
  <si>
    <r>
      <t>davon Mittel- und Westeuropa</t>
    </r>
    <r>
      <rPr>
        <vertAlign val="superscript"/>
        <sz val="10"/>
        <color indexed="44"/>
        <rFont val="Arial"/>
        <family val="2"/>
      </rPr>
      <t>3)</t>
    </r>
  </si>
  <si>
    <r>
      <t xml:space="preserve">Stromerzeugung </t>
    </r>
    <r>
      <rPr>
        <b/>
        <vertAlign val="superscript"/>
        <sz val="10"/>
        <color indexed="44"/>
        <rFont val="Arial"/>
        <family val="2"/>
      </rPr>
      <t>1)</t>
    </r>
  </si>
  <si>
    <r>
      <t xml:space="preserve">Erneuerbare Energie </t>
    </r>
    <r>
      <rPr>
        <vertAlign val="superscript"/>
        <sz val="10"/>
        <color indexed="44"/>
        <rFont val="Arial"/>
        <family val="2"/>
      </rPr>
      <t>1)</t>
    </r>
  </si>
  <si>
    <t>+ Abschreibungen auf immaterielle Vermögenwerte und Sachanlagen</t>
  </si>
  <si>
    <t>– Abnahme von langfristigen Rückstellungen</t>
  </si>
  <si>
    <t xml:space="preserve">Burgenland Energie </t>
  </si>
  <si>
    <t>Umm Al Hayman Holding Company WLL</t>
  </si>
  <si>
    <t>1. - 3.Quartal 2022/23</t>
  </si>
  <si>
    <t>(1. Oktober 2022 - 30. Juni 2023)</t>
  </si>
  <si>
    <t>2022/23
1. - 3. Quartal</t>
  </si>
  <si>
    <t>2022/23
3. Quartal</t>
  </si>
  <si>
    <t xml:space="preserve"> - Ergebnis von at Equity einbezogenen Unternehmen und sonstigen Beteiligungen</t>
  </si>
  <si>
    <t xml:space="preserve">1) In immaterielle Vermögenswerte und Sachanlagen
</t>
  </si>
  <si>
    <t xml:space="preserve">davon erneuerbare Energie </t>
  </si>
  <si>
    <t xml:space="preserve">Stromerzeugung </t>
  </si>
  <si>
    <t>99.7</t>
  </si>
  <si>
    <t>2021/22</t>
  </si>
  <si>
    <t>Zur Veräußerung gehaltene Vermögenswerte</t>
  </si>
  <si>
    <t>Verbindlichkeiten aus Abgaben und Steuern</t>
  </si>
  <si>
    <t>Lieferantenverbindlichkeiten</t>
  </si>
  <si>
    <t>Schulden im Zusammenhang mit zur Veräußerung gehaltenen Vermögenswerten</t>
  </si>
  <si>
    <t>Verbund Inkraftwerke</t>
  </si>
  <si>
    <t>1) Enthält im Wesentlichen die Absatzmengen der EVN KG sowie der ENERGIEALLIANZ Austria GmbH in Österreich und Deutschland; der Ergebnisbeitrag dieser beiden Vertriebsgesellschaften wird als Ergebnisanteil der at Equity einbezogenen Unternehmen mit operativem Charakter im EBITDA erfasst.</t>
  </si>
  <si>
    <t>2) In immaterielle Vermögenswerte und Sachanlagen</t>
  </si>
  <si>
    <r>
      <t>Strom</t>
    </r>
    <r>
      <rPr>
        <vertAlign val="superscript"/>
        <sz val="10"/>
        <color indexed="44"/>
        <rFont val="Arial"/>
        <family val="2"/>
      </rPr>
      <t>1)</t>
    </r>
  </si>
  <si>
    <r>
      <t>Investitionen</t>
    </r>
    <r>
      <rPr>
        <vertAlign val="superscript"/>
        <sz val="10"/>
        <color indexed="44"/>
        <rFont val="Arial"/>
        <family val="2"/>
      </rPr>
      <t>2)</t>
    </r>
  </si>
  <si>
    <t>1) Verwässert ist gleich unverwässert.</t>
  </si>
  <si>
    <t>– Gewinne aus der Einbringung eines Teilbetriebs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</si>
</sst>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&quot;0,0&quot;"/>
    <numFmt numFmtId="169" formatCode="#,##0;&quot;-&quot;#,##0"/>
    <numFmt numFmtId="170" formatCode="#,##0.0;&quot;-&quot;#,##0.0"/>
    <numFmt numFmtId="171" formatCode="&quot;–&quot;"/>
  </numFmts>
  <fonts count="23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sz val="10"/>
      <color rgb="FFC00000"/>
      <name val="Arial"/>
      <family val="2"/>
    </font>
    <font>
      <b/>
      <vertAlign val="superscript"/>
      <sz val="10"/>
      <color indexed="44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b/>
      <sz val="10"/>
      <color theme="1" tint="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166" fontId="8" fillId="2" borderId="2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3" fontId="4" fillId="2" borderId="2" xfId="0" applyNumberFormat="1" applyFont="1" applyFill="1" applyBorder="1" applyAlignment="1">
      <alignment horizontal="right" wrapText="1"/>
    </xf>
    <xf numFmtId="3" fontId="8" fillId="2" borderId="2" xfId="0" applyNumberFormat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/>
    </xf>
    <xf numFmtId="166" fontId="5" fillId="2" borderId="3" xfId="0" applyNumberFormat="1" applyFont="1" applyFill="1" applyBorder="1" applyAlignment="1">
      <alignment horizontal="right" wrapText="1"/>
    </xf>
    <xf numFmtId="0" fontId="2" fillId="0" borderId="0" xfId="2"/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166" fontId="7" fillId="2" borderId="1" xfId="2" applyNumberFormat="1" applyFont="1" applyFill="1" applyBorder="1" applyAlignment="1">
      <alignment horizontal="right" wrapText="1"/>
    </xf>
    <xf numFmtId="166" fontId="8" fillId="2" borderId="2" xfId="2" applyNumberFormat="1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 indent="1"/>
    </xf>
    <xf numFmtId="0" fontId="3" fillId="2" borderId="1" xfId="2" applyFont="1" applyFill="1" applyBorder="1" applyAlignment="1">
      <alignment horizontal="right" wrapText="1"/>
    </xf>
    <xf numFmtId="0" fontId="12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right" wrapText="1" indent="1"/>
    </xf>
    <xf numFmtId="0" fontId="12" fillId="2" borderId="0" xfId="2" applyFont="1" applyFill="1" applyAlignment="1">
      <alignment horizontal="left" vertical="center" wrapText="1"/>
    </xf>
    <xf numFmtId="167" fontId="5" fillId="2" borderId="1" xfId="1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2" fillId="0" borderId="3" xfId="2" applyBorder="1"/>
    <xf numFmtId="165" fontId="4" fillId="2" borderId="2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4" fontId="3" fillId="2" borderId="1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8" fillId="2" borderId="2" xfId="1" applyNumberFormat="1" applyFont="1" applyFill="1" applyBorder="1" applyAlignment="1">
      <alignment horizontal="right" wrapText="1"/>
    </xf>
    <xf numFmtId="167" fontId="7" fillId="2" borderId="1" xfId="1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 indent="1"/>
    </xf>
    <xf numFmtId="49" fontId="5" fillId="2" borderId="1" xfId="0" quotePrefix="1" applyNumberFormat="1" applyFont="1" applyFill="1" applyBorder="1" applyAlignment="1">
      <alignment horizontal="left" wrapText="1" indent="1"/>
    </xf>
    <xf numFmtId="49" fontId="5" fillId="2" borderId="1" xfId="0" applyNumberFormat="1" applyFont="1" applyFill="1" applyBorder="1" applyAlignment="1">
      <alignment horizontal="left" wrapText="1"/>
    </xf>
    <xf numFmtId="166" fontId="0" fillId="0" borderId="0" xfId="0" applyNumberFormat="1"/>
    <xf numFmtId="168" fontId="1" fillId="4" borderId="0" xfId="0" applyNumberFormat="1" applyFont="1" applyFill="1" applyAlignment="1">
      <alignment horizontal="right" wrapText="1"/>
    </xf>
    <xf numFmtId="166" fontId="7" fillId="2" borderId="0" xfId="2" applyNumberFormat="1" applyFont="1" applyFill="1" applyAlignment="1">
      <alignment horizontal="right" wrapText="1"/>
    </xf>
    <xf numFmtId="166" fontId="2" fillId="0" borderId="0" xfId="2" applyNumberFormat="1"/>
    <xf numFmtId="0" fontId="2" fillId="0" borderId="0" xfId="0" applyFont="1"/>
    <xf numFmtId="169" fontId="4" fillId="2" borderId="2" xfId="2" applyNumberFormat="1" applyFont="1" applyFill="1" applyBorder="1" applyAlignment="1">
      <alignment horizontal="right" wrapText="1"/>
    </xf>
    <xf numFmtId="170" fontId="4" fillId="2" borderId="2" xfId="2" applyNumberFormat="1" applyFont="1" applyFill="1" applyBorder="1" applyAlignment="1">
      <alignment horizontal="right" wrapText="1"/>
    </xf>
    <xf numFmtId="170" fontId="8" fillId="2" borderId="2" xfId="2" applyNumberFormat="1" applyFont="1" applyFill="1" applyBorder="1" applyAlignment="1">
      <alignment horizontal="right" wrapText="1"/>
    </xf>
    <xf numFmtId="169" fontId="5" fillId="2" borderId="1" xfId="2" applyNumberFormat="1" applyFont="1" applyFill="1" applyBorder="1" applyAlignment="1">
      <alignment horizontal="right" wrapText="1"/>
    </xf>
    <xf numFmtId="170" fontId="5" fillId="2" borderId="1" xfId="2" applyNumberFormat="1" applyFont="1" applyFill="1" applyBorder="1" applyAlignment="1">
      <alignment horizontal="right" wrapText="1"/>
    </xf>
    <xf numFmtId="170" fontId="7" fillId="2" borderId="1" xfId="2" applyNumberFormat="1" applyFont="1" applyFill="1" applyBorder="1" applyAlignment="1">
      <alignment horizontal="right" wrapText="1"/>
    </xf>
    <xf numFmtId="169" fontId="8" fillId="2" borderId="2" xfId="2" applyNumberFormat="1" applyFont="1" applyFill="1" applyBorder="1" applyAlignment="1">
      <alignment horizontal="right" wrapText="1"/>
    </xf>
    <xf numFmtId="169" fontId="7" fillId="2" borderId="1" xfId="2" applyNumberFormat="1" applyFont="1" applyFill="1" applyBorder="1" applyAlignment="1">
      <alignment horizontal="right" wrapText="1"/>
    </xf>
    <xf numFmtId="169" fontId="5" fillId="2" borderId="1" xfId="1" applyNumberFormat="1" applyFont="1" applyFill="1" applyBorder="1" applyAlignment="1">
      <alignment horizontal="right" wrapText="1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170" fontId="4" fillId="2" borderId="2" xfId="1" applyNumberFormat="1" applyFont="1" applyFill="1" applyBorder="1" applyAlignment="1">
      <alignment horizontal="right" wrapText="1"/>
    </xf>
    <xf numFmtId="168" fontId="5" fillId="2" borderId="1" xfId="2" applyNumberFormat="1" applyFont="1" applyFill="1" applyBorder="1" applyAlignment="1">
      <alignment horizontal="right" wrapText="1"/>
    </xf>
    <xf numFmtId="170" fontId="5" fillId="2" borderId="1" xfId="1" applyNumberFormat="1" applyFont="1" applyFill="1" applyBorder="1" applyAlignment="1">
      <alignment horizontal="right" wrapText="1"/>
    </xf>
    <xf numFmtId="169" fontId="4" fillId="2" borderId="2" xfId="1" applyNumberFormat="1" applyFont="1" applyFill="1" applyBorder="1" applyAlignment="1">
      <alignment horizontal="right" wrapText="1"/>
    </xf>
    <xf numFmtId="169" fontId="5" fillId="2" borderId="3" xfId="2" applyNumberFormat="1" applyFont="1" applyFill="1" applyBorder="1" applyAlignment="1">
      <alignment horizontal="right" wrapText="1"/>
    </xf>
    <xf numFmtId="171" fontId="4" fillId="2" borderId="2" xfId="2" applyNumberFormat="1" applyFont="1" applyFill="1" applyBorder="1" applyAlignment="1">
      <alignment horizontal="right" wrapText="1"/>
    </xf>
    <xf numFmtId="171" fontId="5" fillId="2" borderId="1" xfId="2" applyNumberFormat="1" applyFont="1" applyFill="1" applyBorder="1" applyAlignment="1">
      <alignment horizontal="right" wrapText="1"/>
    </xf>
    <xf numFmtId="170" fontId="8" fillId="2" borderId="0" xfId="2" applyNumberFormat="1" applyFont="1" applyFill="1" applyAlignment="1">
      <alignment horizontal="right" wrapText="1"/>
    </xf>
    <xf numFmtId="170" fontId="4" fillId="2" borderId="0" xfId="2" applyNumberFormat="1" applyFont="1" applyFill="1" applyAlignment="1">
      <alignment horizontal="right" wrapText="1"/>
    </xf>
    <xf numFmtId="170" fontId="5" fillId="2" borderId="0" xfId="2" applyNumberFormat="1" applyFont="1" applyFill="1" applyAlignment="1">
      <alignment horizontal="right" wrapText="1"/>
    </xf>
    <xf numFmtId="170" fontId="7" fillId="2" borderId="0" xfId="2" applyNumberFormat="1" applyFont="1" applyFill="1" applyAlignment="1">
      <alignment horizontal="right" wrapText="1"/>
    </xf>
    <xf numFmtId="0" fontId="14" fillId="0" borderId="0" xfId="2" applyFont="1"/>
    <xf numFmtId="3" fontId="0" fillId="0" borderId="0" xfId="0" applyNumberFormat="1"/>
    <xf numFmtId="3" fontId="2" fillId="0" borderId="0" xfId="2" applyNumberFormat="1"/>
    <xf numFmtId="3" fontId="7" fillId="2" borderId="1" xfId="0" applyNumberFormat="1" applyFont="1" applyFill="1" applyBorder="1" applyAlignment="1">
      <alignment horizontal="right" wrapText="1"/>
    </xf>
    <xf numFmtId="3" fontId="4" fillId="2" borderId="2" xfId="2" applyNumberFormat="1" applyFont="1" applyFill="1" applyBorder="1" applyAlignment="1">
      <alignment horizontal="right" wrapText="1"/>
    </xf>
    <xf numFmtId="3" fontId="5" fillId="2" borderId="1" xfId="2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0" fontId="12" fillId="0" borderId="0" xfId="2" applyFont="1" applyAlignment="1">
      <alignment horizontal="left" vertical="center" wrapText="1"/>
    </xf>
    <xf numFmtId="165" fontId="7" fillId="2" borderId="1" xfId="2" applyNumberFormat="1" applyFont="1" applyFill="1" applyBorder="1" applyAlignment="1">
      <alignment horizontal="right" wrapText="1"/>
    </xf>
    <xf numFmtId="0" fontId="5" fillId="2" borderId="1" xfId="0" quotePrefix="1" applyFont="1" applyFill="1" applyBorder="1" applyAlignment="1">
      <alignment horizontal="left" wrapText="1" indent="1"/>
    </xf>
    <xf numFmtId="0" fontId="15" fillId="2" borderId="1" xfId="2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right" wrapText="1"/>
    </xf>
    <xf numFmtId="0" fontId="16" fillId="2" borderId="1" xfId="0" quotePrefix="1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left" wrapText="1"/>
    </xf>
    <xf numFmtId="0" fontId="17" fillId="2" borderId="1" xfId="2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0" fontId="9" fillId="2" borderId="0" xfId="0" applyFont="1" applyFill="1" applyAlignment="1">
      <alignment vertical="top" wrapText="1"/>
    </xf>
    <xf numFmtId="169" fontId="5" fillId="2" borderId="0" xfId="2" applyNumberFormat="1" applyFont="1" applyFill="1" applyAlignment="1">
      <alignment horizontal="right" wrapText="1"/>
    </xf>
    <xf numFmtId="166" fontId="5" fillId="2" borderId="0" xfId="2" applyNumberFormat="1" applyFont="1" applyFill="1" applyAlignment="1">
      <alignment horizontal="right" wrapText="1"/>
    </xf>
    <xf numFmtId="0" fontId="9" fillId="2" borderId="0" xfId="0" applyFont="1" applyFill="1" applyAlignment="1">
      <alignment wrapText="1"/>
    </xf>
    <xf numFmtId="0" fontId="19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vertical="top" wrapText="1"/>
    </xf>
    <xf numFmtId="0" fontId="19" fillId="2" borderId="1" xfId="0" quotePrefix="1" applyFont="1" applyFill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vertical="center" wrapText="1" indent="1"/>
    </xf>
    <xf numFmtId="0" fontId="20" fillId="2" borderId="1" xfId="2" applyFont="1" applyFill="1" applyBorder="1" applyAlignment="1">
      <alignment horizontal="left" wrapText="1"/>
    </xf>
    <xf numFmtId="0" fontId="19" fillId="2" borderId="1" xfId="2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0" fontId="21" fillId="2" borderId="1" xfId="2" applyFont="1" applyFill="1" applyBorder="1" applyAlignment="1">
      <alignment horizontal="right" wrapText="1"/>
    </xf>
    <xf numFmtId="169" fontId="20" fillId="2" borderId="2" xfId="2" applyNumberFormat="1" applyFont="1" applyFill="1" applyBorder="1" applyAlignment="1">
      <alignment horizontal="right" wrapText="1"/>
    </xf>
    <xf numFmtId="169" fontId="20" fillId="2" borderId="1" xfId="2" applyNumberFormat="1" applyFont="1" applyFill="1" applyBorder="1" applyAlignment="1">
      <alignment horizontal="right" wrapText="1"/>
    </xf>
    <xf numFmtId="170" fontId="20" fillId="2" borderId="1" xfId="2" applyNumberFormat="1" applyFont="1" applyFill="1" applyBorder="1" applyAlignment="1">
      <alignment horizontal="right" wrapText="1"/>
    </xf>
    <xf numFmtId="170" fontId="20" fillId="2" borderId="2" xfId="2" applyNumberFormat="1" applyFont="1" applyFill="1" applyBorder="1" applyAlignment="1">
      <alignment horizontal="right" wrapText="1"/>
    </xf>
    <xf numFmtId="0" fontId="22" fillId="2" borderId="1" xfId="2" applyFont="1" applyFill="1" applyBorder="1" applyAlignment="1">
      <alignment horizontal="left" wrapText="1"/>
    </xf>
    <xf numFmtId="170" fontId="22" fillId="2" borderId="2" xfId="2" applyNumberFormat="1" applyFont="1" applyFill="1" applyBorder="1" applyAlignment="1">
      <alignment horizontal="right" wrapText="1"/>
    </xf>
    <xf numFmtId="170" fontId="5" fillId="0" borderId="1" xfId="2" applyNumberFormat="1" applyFont="1" applyBorder="1" applyAlignment="1">
      <alignment horizontal="right" wrapText="1"/>
    </xf>
    <xf numFmtId="0" fontId="5" fillId="0" borderId="1" xfId="2" applyFont="1" applyBorder="1" applyAlignment="1">
      <alignment horizontal="right" wrapText="1"/>
    </xf>
    <xf numFmtId="170" fontId="7" fillId="0" borderId="1" xfId="2" applyNumberFormat="1" applyFont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0" fontId="18" fillId="2" borderId="1" xfId="0" quotePrefix="1" applyFont="1" applyFill="1" applyBorder="1" applyAlignment="1">
      <alignment horizontal="right" wrapText="1"/>
    </xf>
    <xf numFmtId="2" fontId="0" fillId="0" borderId="0" xfId="0" applyNumberFormat="1"/>
    <xf numFmtId="49" fontId="5" fillId="2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right"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19" fillId="0" borderId="1" xfId="0" applyFont="1" applyBorder="1" applyAlignment="1">
      <alignment horizontal="right" wrapText="1"/>
    </xf>
    <xf numFmtId="0" fontId="19" fillId="0" borderId="1" xfId="0" quotePrefix="1" applyFont="1" applyBorder="1" applyAlignment="1">
      <alignment horizontal="right" wrapText="1"/>
    </xf>
    <xf numFmtId="0" fontId="19" fillId="0" borderId="1" xfId="0" applyFont="1" applyBorder="1" applyAlignment="1">
      <alignment horizontal="right" vertical="top" wrapText="1"/>
    </xf>
    <xf numFmtId="165" fontId="4" fillId="0" borderId="2" xfId="0" applyNumberFormat="1" applyFont="1" applyBorder="1" applyAlignment="1">
      <alignment horizontal="right" wrapText="1"/>
    </xf>
    <xf numFmtId="165" fontId="5" fillId="0" borderId="1" xfId="0" applyNumberFormat="1" applyFont="1" applyBorder="1" applyAlignment="1">
      <alignment horizontal="right" wrapText="1"/>
    </xf>
    <xf numFmtId="165" fontId="8" fillId="0" borderId="2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20" fontId="5" fillId="0" borderId="1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0" fillId="0" borderId="0" xfId="0"/>
    <xf numFmtId="0" fontId="9" fillId="2" borderId="0" xfId="0" applyFont="1" applyFill="1" applyAlignment="1">
      <alignment horizontal="left" vertical="top" wrapText="1"/>
    </xf>
    <xf numFmtId="0" fontId="2" fillId="0" borderId="0" xfId="2"/>
    <xf numFmtId="0" fontId="9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 wrapText="1"/>
    </xf>
    <xf numFmtId="0" fontId="9" fillId="2" borderId="0" xfId="2" applyFont="1" applyFill="1" applyAlignment="1">
      <alignment horizontal="left" vertical="top" wrapText="1"/>
    </xf>
    <xf numFmtId="0" fontId="2" fillId="0" borderId="0" xfId="0" applyFont="1"/>
    <xf numFmtId="0" fontId="9" fillId="2" borderId="1" xfId="2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97155</xdr:colOff>
      <xdr:row>1</xdr:row>
      <xdr:rowOff>15240</xdr:rowOff>
    </xdr:to>
    <xdr:pic>
      <xdr:nvPicPr>
        <xdr:cNvPr id="5" name="Grafik 1" descr="logo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3" name="Grafik 2" descr="log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45720</xdr:rowOff>
    </xdr:from>
    <xdr:ext cx="4084320" cy="388620"/>
    <xdr:pic>
      <xdr:nvPicPr>
        <xdr:cNvPr id="2" name="Grafik 2" descr="logo.gif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782955</xdr:colOff>
      <xdr:row>1</xdr:row>
      <xdr:rowOff>15240</xdr:rowOff>
    </xdr:to>
    <xdr:pic>
      <xdr:nvPicPr>
        <xdr:cNvPr id="5" name="Grafik 1" descr="logo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93345</xdr:colOff>
      <xdr:row>1</xdr:row>
      <xdr:rowOff>19050</xdr:rowOff>
    </xdr:to>
    <xdr:pic>
      <xdr:nvPicPr>
        <xdr:cNvPr id="3" name="Grafik 1" descr="logo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397764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45720</xdr:colOff>
      <xdr:row>0</xdr:row>
      <xdr:rowOff>68580</xdr:rowOff>
    </xdr:from>
    <xdr:ext cx="4091940" cy="388620"/>
    <xdr:pic>
      <xdr:nvPicPr>
        <xdr:cNvPr id="3" name="Grafik 2" descr="logo.gif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68580</xdr:rowOff>
    </xdr:from>
    <xdr:ext cx="4084320" cy="388620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3" name="Grafik 2" descr="logo.gif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3" name="Grafik 2" descr="logo.gif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76200</xdr:rowOff>
    </xdr:from>
    <xdr:to>
      <xdr:col>1</xdr:col>
      <xdr:colOff>228600</xdr:colOff>
      <xdr:row>0</xdr:row>
      <xdr:rowOff>461010</xdr:rowOff>
    </xdr:to>
    <xdr:pic>
      <xdr:nvPicPr>
        <xdr:cNvPr id="3" name="Grafik 1" descr="logo.gif">
          <a:extLst>
            <a:ext uri="{FF2B5EF4-FFF2-40B4-BE49-F238E27FC236}">
              <a16:creationId xmlns:a16="http://schemas.microsoft.com/office/drawing/2014/main" id="{D4BDDF5C-3E8F-4595-98FD-D35A10B2A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6200"/>
          <a:ext cx="408432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5" name="Grafik 4" descr="logo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showGridLines="0" topLeftCell="A2" zoomScaleNormal="100" workbookViewId="0">
      <selection activeCell="E28" sqref="E28"/>
    </sheetView>
  </sheetViews>
  <sheetFormatPr baseColWidth="10" defaultColWidth="11.453125" defaultRowHeight="12.5" x14ac:dyDescent="0.25"/>
  <cols>
    <col min="1" max="1" width="40.36328125" customWidth="1"/>
    <col min="2" max="2" width="5.08984375" customWidth="1"/>
    <col min="3" max="4" width="13.453125" customWidth="1"/>
    <col min="5" max="6" width="9.08984375" customWidth="1"/>
    <col min="7" max="8" width="13.453125" style="19" customWidth="1"/>
    <col min="9" max="9" width="9.08984375" style="19" customWidth="1"/>
  </cols>
  <sheetData>
    <row r="1" spans="1:9" ht="35.15" customHeight="1" x14ac:dyDescent="0.25">
      <c r="G1"/>
      <c r="H1"/>
      <c r="I1"/>
    </row>
    <row r="2" spans="1:9" ht="30.9" customHeight="1" x14ac:dyDescent="0.25">
      <c r="A2" s="61" t="s">
        <v>148</v>
      </c>
      <c r="G2"/>
      <c r="H2"/>
      <c r="I2"/>
    </row>
    <row r="3" spans="1:9" s="51" customFormat="1" ht="13" x14ac:dyDescent="0.25">
      <c r="A3" s="62" t="s">
        <v>149</v>
      </c>
    </row>
    <row r="4" spans="1:9" s="51" customFormat="1" ht="13" x14ac:dyDescent="0.25">
      <c r="A4" s="62"/>
      <c r="G4"/>
      <c r="H4"/>
      <c r="I4"/>
    </row>
    <row r="5" spans="1:9" s="13" customFormat="1" ht="24.65" customHeight="1" x14ac:dyDescent="0.25">
      <c r="A5" s="33" t="s">
        <v>33</v>
      </c>
    </row>
    <row r="6" spans="1:9" ht="25.5" x14ac:dyDescent="0.3">
      <c r="A6" s="17"/>
      <c r="B6" s="2" t="s">
        <v>32</v>
      </c>
      <c r="C6" s="1" t="s">
        <v>150</v>
      </c>
      <c r="D6" s="85" t="s">
        <v>137</v>
      </c>
      <c r="E6" s="86" t="s">
        <v>20</v>
      </c>
      <c r="F6" s="85" t="s">
        <v>19</v>
      </c>
      <c r="G6" s="1" t="s">
        <v>151</v>
      </c>
      <c r="H6" s="85" t="s">
        <v>138</v>
      </c>
      <c r="I6" s="86" t="s">
        <v>128</v>
      </c>
    </row>
    <row r="7" spans="1:9" ht="12.9" customHeight="1" x14ac:dyDescent="0.3">
      <c r="A7" s="9" t="s">
        <v>142</v>
      </c>
      <c r="B7" s="7" t="s">
        <v>22</v>
      </c>
      <c r="C7" s="15">
        <v>2330</v>
      </c>
      <c r="D7" s="80">
        <v>2763</v>
      </c>
      <c r="E7" s="77">
        <v>-433</v>
      </c>
      <c r="F7" s="11">
        <v>-15.7</v>
      </c>
      <c r="G7" s="15">
        <v>756</v>
      </c>
      <c r="H7" s="59">
        <v>765</v>
      </c>
      <c r="I7" s="82">
        <v>-1.2</v>
      </c>
    </row>
    <row r="8" spans="1:9" ht="12.9" customHeight="1" x14ac:dyDescent="0.25">
      <c r="A8" s="8" t="s">
        <v>143</v>
      </c>
      <c r="B8" s="7" t="s">
        <v>22</v>
      </c>
      <c r="C8" s="14">
        <v>1771</v>
      </c>
      <c r="D8" s="80">
        <v>1774</v>
      </c>
      <c r="E8" s="80">
        <v>-3</v>
      </c>
      <c r="F8" s="119">
        <v>-0.2</v>
      </c>
      <c r="G8" s="52">
        <v>638</v>
      </c>
      <c r="H8" s="55">
        <v>582</v>
      </c>
      <c r="I8" s="111">
        <v>9.6</v>
      </c>
    </row>
    <row r="9" spans="1:9" ht="12.9" customHeight="1" x14ac:dyDescent="0.3">
      <c r="A9" s="8" t="s">
        <v>30</v>
      </c>
      <c r="B9" s="7" t="s">
        <v>22</v>
      </c>
      <c r="C9" s="14">
        <v>558</v>
      </c>
      <c r="D9" s="77">
        <v>989</v>
      </c>
      <c r="E9" s="80">
        <v>-430</v>
      </c>
      <c r="F9" s="119">
        <v>-43.5</v>
      </c>
      <c r="G9" s="52">
        <v>118</v>
      </c>
      <c r="H9" s="55">
        <v>183</v>
      </c>
      <c r="I9" s="111">
        <v>-35.4</v>
      </c>
    </row>
    <row r="10" spans="1:9" ht="12.9" customHeight="1" x14ac:dyDescent="0.3">
      <c r="A10" s="9" t="s">
        <v>29</v>
      </c>
      <c r="B10" s="7" t="s">
        <v>22</v>
      </c>
      <c r="C10" s="1"/>
      <c r="D10" s="80"/>
      <c r="E10" s="77"/>
      <c r="G10" s="52"/>
      <c r="H10" s="55"/>
      <c r="I10" s="56"/>
    </row>
    <row r="11" spans="1:9" ht="12.9" customHeight="1" x14ac:dyDescent="0.25">
      <c r="A11" s="3" t="s">
        <v>26</v>
      </c>
      <c r="B11" s="7" t="s">
        <v>22</v>
      </c>
      <c r="C11" s="14">
        <v>16514</v>
      </c>
      <c r="D11" s="80">
        <v>17989</v>
      </c>
      <c r="E11" s="80">
        <v>-1475</v>
      </c>
      <c r="F11" s="18">
        <v>-8.1999999999999993</v>
      </c>
      <c r="G11" s="14">
        <v>4872</v>
      </c>
      <c r="H11" s="55">
        <v>5101</v>
      </c>
      <c r="I11" s="22">
        <v>-4.5</v>
      </c>
    </row>
    <row r="12" spans="1:9" ht="12.9" customHeight="1" x14ac:dyDescent="0.3">
      <c r="A12" s="3" t="s">
        <v>28</v>
      </c>
      <c r="B12" s="7" t="s">
        <v>22</v>
      </c>
      <c r="C12" s="14">
        <v>10671</v>
      </c>
      <c r="D12" s="77">
        <v>13966</v>
      </c>
      <c r="E12" s="80">
        <v>-3296</v>
      </c>
      <c r="F12" s="5">
        <v>-23.6</v>
      </c>
      <c r="G12" s="14">
        <v>2382</v>
      </c>
      <c r="H12" s="55">
        <v>2689</v>
      </c>
      <c r="I12" s="22">
        <v>-11.4</v>
      </c>
    </row>
    <row r="13" spans="1:9" ht="13" x14ac:dyDescent="0.3">
      <c r="A13" s="9" t="s">
        <v>27</v>
      </c>
      <c r="B13" s="7" t="s">
        <v>22</v>
      </c>
      <c r="C13" s="1"/>
      <c r="D13" s="77"/>
      <c r="E13" s="77"/>
      <c r="F13" s="7"/>
      <c r="G13" s="53"/>
      <c r="H13" s="56"/>
      <c r="I13" s="56"/>
    </row>
    <row r="14" spans="1:9" ht="12.9" customHeight="1" x14ac:dyDescent="0.3">
      <c r="A14" s="87" t="s">
        <v>26</v>
      </c>
      <c r="B14" s="7" t="s">
        <v>22</v>
      </c>
      <c r="C14" s="15">
        <v>14208</v>
      </c>
      <c r="D14" s="77">
        <v>16377</v>
      </c>
      <c r="E14" s="77">
        <v>2169</v>
      </c>
      <c r="F14" s="11">
        <v>-13.2</v>
      </c>
      <c r="G14" s="58">
        <v>4036</v>
      </c>
      <c r="H14" s="59">
        <v>4622</v>
      </c>
      <c r="I14" s="57">
        <v>-12.7</v>
      </c>
    </row>
    <row r="15" spans="1:9" ht="12.9" customHeight="1" x14ac:dyDescent="0.25">
      <c r="A15" s="8" t="s">
        <v>141</v>
      </c>
      <c r="B15" s="7" t="s">
        <v>22</v>
      </c>
      <c r="C15" s="14">
        <v>5911</v>
      </c>
      <c r="D15" s="80">
        <v>6665</v>
      </c>
      <c r="E15" s="80">
        <v>-754</v>
      </c>
      <c r="F15" s="5">
        <v>-11.3</v>
      </c>
      <c r="G15" s="52">
        <v>1724</v>
      </c>
      <c r="H15" s="55">
        <v>2052</v>
      </c>
      <c r="I15" s="56">
        <v>-16</v>
      </c>
    </row>
    <row r="16" spans="1:9" ht="12.9" customHeight="1" x14ac:dyDescent="0.3">
      <c r="A16" s="8" t="s">
        <v>23</v>
      </c>
      <c r="B16" s="7" t="s">
        <v>22</v>
      </c>
      <c r="C16" s="14">
        <v>8297</v>
      </c>
      <c r="D16" s="77">
        <v>9711</v>
      </c>
      <c r="E16" s="80">
        <v>-1414</v>
      </c>
      <c r="F16" s="5">
        <v>-14.6</v>
      </c>
      <c r="G16" s="52">
        <v>2312</v>
      </c>
      <c r="H16" s="55">
        <v>2569</v>
      </c>
      <c r="I16" s="56">
        <v>-10</v>
      </c>
    </row>
    <row r="17" spans="1:9" ht="12.9" customHeight="1" x14ac:dyDescent="0.3">
      <c r="A17" s="87" t="s">
        <v>25</v>
      </c>
      <c r="B17" s="7" t="s">
        <v>22</v>
      </c>
      <c r="C17" s="15">
        <v>4061</v>
      </c>
      <c r="D17" s="77">
        <v>4642</v>
      </c>
      <c r="E17" s="77">
        <v>-580</v>
      </c>
      <c r="F17" s="11">
        <v>-12.5</v>
      </c>
      <c r="G17" s="58">
        <v>700</v>
      </c>
      <c r="H17" s="59">
        <v>691</v>
      </c>
      <c r="I17" s="26">
        <v>1.3</v>
      </c>
    </row>
    <row r="18" spans="1:9" ht="12.9" customHeight="1" x14ac:dyDescent="0.3">
      <c r="A18" s="87" t="s">
        <v>24</v>
      </c>
      <c r="B18" s="7" t="s">
        <v>22</v>
      </c>
      <c r="C18" s="15">
        <v>2009</v>
      </c>
      <c r="D18" s="77">
        <v>2214</v>
      </c>
      <c r="E18" s="77">
        <v>-205</v>
      </c>
      <c r="F18" s="11">
        <v>-9.3000000000000007</v>
      </c>
      <c r="G18" s="58">
        <v>380</v>
      </c>
      <c r="H18" s="59">
        <v>432</v>
      </c>
      <c r="I18" s="26">
        <v>-12.1</v>
      </c>
    </row>
    <row r="19" spans="1:9" ht="12.9" customHeight="1" x14ac:dyDescent="0.25">
      <c r="A19" s="8" t="s">
        <v>141</v>
      </c>
      <c r="B19" s="7" t="s">
        <v>22</v>
      </c>
      <c r="C19" s="14">
        <v>1845</v>
      </c>
      <c r="D19" s="80">
        <v>2010</v>
      </c>
      <c r="E19" s="80">
        <v>-165</v>
      </c>
      <c r="F19" s="5">
        <v>-8.1999999999999993</v>
      </c>
      <c r="G19" s="52">
        <v>357</v>
      </c>
      <c r="H19" s="55">
        <v>411</v>
      </c>
      <c r="I19" s="56">
        <v>-13</v>
      </c>
    </row>
    <row r="20" spans="1:9" ht="12.65" customHeight="1" x14ac:dyDescent="0.25">
      <c r="A20" s="8" t="s">
        <v>23</v>
      </c>
      <c r="B20" s="7" t="s">
        <v>22</v>
      </c>
      <c r="C20" s="1">
        <v>164</v>
      </c>
      <c r="D20" s="80">
        <v>205</v>
      </c>
      <c r="E20" s="80">
        <v>-40</v>
      </c>
      <c r="F20" s="5">
        <v>-19.7</v>
      </c>
      <c r="G20" s="52">
        <v>23</v>
      </c>
      <c r="H20" s="55">
        <v>21</v>
      </c>
      <c r="I20" s="20">
        <v>-5.4</v>
      </c>
    </row>
    <row r="21" spans="1:9" ht="13.25" customHeight="1" x14ac:dyDescent="0.25">
      <c r="A21" s="94" t="s">
        <v>139</v>
      </c>
      <c r="B21" s="91"/>
      <c r="C21" s="91"/>
      <c r="D21" s="91"/>
      <c r="E21" s="91"/>
      <c r="F21" s="91"/>
      <c r="G21" s="91"/>
      <c r="H21" s="92"/>
      <c r="I21" s="93"/>
    </row>
    <row r="22" spans="1:9" ht="29.4" customHeight="1" x14ac:dyDescent="0.25">
      <c r="A22" s="133" t="s">
        <v>140</v>
      </c>
      <c r="B22" s="133"/>
      <c r="C22" s="133"/>
      <c r="D22" s="91"/>
      <c r="E22" s="91"/>
      <c r="F22" s="91"/>
      <c r="G22" s="91"/>
      <c r="H22" s="72"/>
      <c r="I22" s="72"/>
    </row>
    <row r="24" spans="1:9" x14ac:dyDescent="0.25">
      <c r="A24" s="132"/>
      <c r="B24" s="132"/>
      <c r="C24" s="132"/>
      <c r="D24" s="132"/>
      <c r="E24" s="132"/>
      <c r="F24" s="132"/>
      <c r="G24" s="132"/>
    </row>
    <row r="26" spans="1:9" x14ac:dyDescent="0.25">
      <c r="B26" s="75"/>
      <c r="C26" s="75"/>
      <c r="E26" s="75"/>
      <c r="F26" s="75"/>
      <c r="G26" s="76"/>
    </row>
    <row r="27" spans="1:9" x14ac:dyDescent="0.25">
      <c r="A27" s="75"/>
      <c r="B27" s="75"/>
      <c r="C27" s="75"/>
      <c r="D27" s="75"/>
      <c r="E27" s="75"/>
      <c r="F27" s="75"/>
    </row>
    <row r="28" spans="1:9" x14ac:dyDescent="0.25">
      <c r="B28" s="75"/>
      <c r="C28" s="75"/>
      <c r="D28" s="75"/>
      <c r="G28" s="76"/>
    </row>
    <row r="29" spans="1:9" x14ac:dyDescent="0.25">
      <c r="B29" s="75"/>
      <c r="C29" s="75"/>
      <c r="E29" s="75"/>
      <c r="G29" s="76"/>
    </row>
    <row r="30" spans="1:9" x14ac:dyDescent="0.25">
      <c r="B30" s="75"/>
      <c r="C30" s="75"/>
      <c r="F30" s="75"/>
      <c r="G30" s="76"/>
    </row>
    <row r="31" spans="1:9" x14ac:dyDescent="0.25">
      <c r="B31" s="75"/>
      <c r="C31" s="75"/>
      <c r="F31" s="75"/>
      <c r="G31" s="76"/>
    </row>
    <row r="32" spans="1:9" x14ac:dyDescent="0.25">
      <c r="B32" s="75"/>
      <c r="C32" s="75"/>
      <c r="F32" s="75"/>
      <c r="G32" s="76"/>
    </row>
    <row r="33" spans="2:10" x14ac:dyDescent="0.25">
      <c r="B33" s="75"/>
      <c r="C33" s="75"/>
      <c r="F33" s="75"/>
      <c r="G33" s="76"/>
    </row>
    <row r="34" spans="2:10" x14ac:dyDescent="0.25">
      <c r="B34" s="75"/>
      <c r="C34" s="75"/>
      <c r="E34" s="75"/>
      <c r="F34" s="75"/>
      <c r="G34" s="76"/>
      <c r="I34" s="76"/>
      <c r="J34" s="75"/>
    </row>
    <row r="35" spans="2:10" x14ac:dyDescent="0.25">
      <c r="C35" s="75"/>
      <c r="D35" s="75"/>
      <c r="E35" s="75"/>
      <c r="F35" s="75"/>
      <c r="G35" s="76"/>
      <c r="H35" s="76"/>
      <c r="I35" s="76"/>
      <c r="J35" s="75"/>
    </row>
    <row r="36" spans="2:10" x14ac:dyDescent="0.25">
      <c r="B36" s="75"/>
      <c r="C36" s="75"/>
      <c r="D36" s="75"/>
      <c r="F36" s="75"/>
      <c r="G36" s="76"/>
      <c r="H36" s="76"/>
    </row>
    <row r="37" spans="2:10" x14ac:dyDescent="0.25">
      <c r="B37" s="75"/>
      <c r="C37" s="75"/>
      <c r="F37" s="75"/>
      <c r="G37" s="76"/>
    </row>
    <row r="38" spans="2:10" x14ac:dyDescent="0.25">
      <c r="B38" s="75"/>
      <c r="C38" s="75"/>
      <c r="E38" s="75"/>
      <c r="F38" s="75"/>
    </row>
    <row r="39" spans="2:10" x14ac:dyDescent="0.25">
      <c r="E39" s="75"/>
      <c r="F39" s="75"/>
    </row>
  </sheetData>
  <mergeCells count="2">
    <mergeCell ref="A24:G24"/>
    <mergeCell ref="A22:C2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showGridLines="0" zoomScale="80" zoomScaleNormal="80" workbookViewId="0">
      <selection activeCell="M20" sqref="M20"/>
    </sheetView>
  </sheetViews>
  <sheetFormatPr baseColWidth="10" defaultRowHeight="12.5" x14ac:dyDescent="0.25"/>
  <cols>
    <col min="1" max="1" width="65.90625" customWidth="1"/>
    <col min="2" max="3" width="13.453125" customWidth="1"/>
    <col min="4" max="5" width="9.453125" customWidth="1"/>
    <col min="6" max="6" width="13.453125" customWidth="1"/>
    <col min="7" max="256" width="9.08984375" customWidth="1"/>
  </cols>
  <sheetData>
    <row r="1" spans="1:6" ht="35.15" customHeight="1" x14ac:dyDescent="0.25"/>
    <row r="2" spans="1:6" x14ac:dyDescent="0.25">
      <c r="A2" t="str">
        <f>'Energiewirtschaftl. Kennzahlen'!A2</f>
        <v>1. - 3.Quartal 2022/23</v>
      </c>
    </row>
    <row r="3" spans="1:6" x14ac:dyDescent="0.25">
      <c r="A3" t="str">
        <f>'Energiewirtschaftl. Kennzahlen'!A3</f>
        <v>(1. Oktober 2022 - 30. Juni 2023)</v>
      </c>
    </row>
    <row r="4" spans="1:6" s="13" customFormat="1" ht="24.65" customHeight="1" x14ac:dyDescent="0.25">
      <c r="A4" s="33" t="s">
        <v>119</v>
      </c>
    </row>
    <row r="5" spans="1:6" ht="26.15" customHeight="1" x14ac:dyDescent="0.25">
      <c r="A5" s="95" t="s">
        <v>0</v>
      </c>
      <c r="B5" s="1" t="str">
        <f>'Energiewirtschaftl. Kennzahlen'!C6</f>
        <v>2022/23
1. - 3. Quartal</v>
      </c>
      <c r="C5" s="97" t="str">
        <f>'Energiewirtschaftl. Kennzahlen'!D6</f>
        <v>2021/22
1. - 3. Quartal</v>
      </c>
      <c r="D5" s="99" t="s">
        <v>20</v>
      </c>
      <c r="E5" s="97" t="s">
        <v>19</v>
      </c>
      <c r="F5" s="98" t="s">
        <v>157</v>
      </c>
    </row>
    <row r="6" spans="1:6" ht="12.9" customHeight="1" x14ac:dyDescent="0.3">
      <c r="A6" s="9" t="s">
        <v>8</v>
      </c>
      <c r="B6" s="10">
        <v>491.7</v>
      </c>
      <c r="C6" s="11">
        <v>294.89999999999998</v>
      </c>
      <c r="D6" s="118">
        <v>196.8</v>
      </c>
      <c r="E6" s="118">
        <v>66.7</v>
      </c>
      <c r="F6" s="11">
        <v>301.2</v>
      </c>
    </row>
    <row r="7" spans="1:6" ht="19.75" customHeight="1" x14ac:dyDescent="0.25">
      <c r="A7" s="83" t="s">
        <v>144</v>
      </c>
      <c r="B7" s="6">
        <v>242.9</v>
      </c>
      <c r="C7" s="5">
        <v>287.89999999999998</v>
      </c>
      <c r="D7" s="119">
        <v>-45</v>
      </c>
      <c r="E7" s="119">
        <v>-15.6</v>
      </c>
      <c r="F7" s="5">
        <v>425</v>
      </c>
    </row>
    <row r="8" spans="1:6" ht="28.25" customHeight="1" x14ac:dyDescent="0.25">
      <c r="A8" s="3" t="s">
        <v>152</v>
      </c>
      <c r="B8" s="6">
        <v>-11.3</v>
      </c>
      <c r="C8" s="5">
        <v>-152.1</v>
      </c>
      <c r="D8" s="119">
        <v>140.80000000000001</v>
      </c>
      <c r="E8" s="120">
        <v>92.6</v>
      </c>
      <c r="F8" s="5">
        <v>-150.30000000000001</v>
      </c>
    </row>
    <row r="9" spans="1:6" ht="26.15" customHeight="1" x14ac:dyDescent="0.25">
      <c r="A9" s="44" t="s">
        <v>118</v>
      </c>
      <c r="B9" s="6">
        <v>268.5</v>
      </c>
      <c r="C9" s="5">
        <v>203.3</v>
      </c>
      <c r="D9" s="119">
        <v>65.2</v>
      </c>
      <c r="E9" s="119">
        <v>32.1</v>
      </c>
      <c r="F9" s="5">
        <v>204</v>
      </c>
    </row>
    <row r="10" spans="1:6" x14ac:dyDescent="0.25">
      <c r="A10" s="44" t="s">
        <v>117</v>
      </c>
      <c r="B10" s="6">
        <v>42.4</v>
      </c>
      <c r="C10" s="5">
        <v>28.2</v>
      </c>
      <c r="D10" s="119">
        <v>14.2</v>
      </c>
      <c r="E10" s="119">
        <v>50.4</v>
      </c>
      <c r="F10" s="5">
        <v>37.9</v>
      </c>
    </row>
    <row r="11" spans="1:6" x14ac:dyDescent="0.25">
      <c r="A11" s="44" t="s">
        <v>116</v>
      </c>
      <c r="B11" s="6">
        <v>-29.4</v>
      </c>
      <c r="C11" s="5">
        <v>-24.7</v>
      </c>
      <c r="D11" s="119">
        <v>-4.7</v>
      </c>
      <c r="E11" s="119">
        <v>-19</v>
      </c>
      <c r="F11" s="5">
        <v>-36.1</v>
      </c>
    </row>
    <row r="12" spans="1:6" x14ac:dyDescent="0.25">
      <c r="A12" s="44" t="s">
        <v>115</v>
      </c>
      <c r="B12" s="6">
        <v>-11.5</v>
      </c>
      <c r="C12" s="5">
        <v>-4.2</v>
      </c>
      <c r="D12" s="119">
        <v>-7.2</v>
      </c>
      <c r="E12" s="119" t="s">
        <v>50</v>
      </c>
      <c r="F12" s="5">
        <v>-5.4</v>
      </c>
    </row>
    <row r="13" spans="1:6" x14ac:dyDescent="0.25">
      <c r="A13" s="44" t="s">
        <v>114</v>
      </c>
      <c r="B13" s="6">
        <v>10.6</v>
      </c>
      <c r="C13" s="5">
        <v>4.2</v>
      </c>
      <c r="D13" s="119">
        <v>6.4</v>
      </c>
      <c r="E13" s="119" t="s">
        <v>50</v>
      </c>
      <c r="F13" s="5">
        <v>5.2</v>
      </c>
    </row>
    <row r="14" spans="1:6" ht="12.9" customHeight="1" x14ac:dyDescent="0.25">
      <c r="A14" s="44" t="s">
        <v>125</v>
      </c>
      <c r="B14" s="6">
        <v>7.7</v>
      </c>
      <c r="C14" s="5">
        <v>15.3</v>
      </c>
      <c r="D14" s="119">
        <v>-7.6</v>
      </c>
      <c r="E14" s="119">
        <v>-49.7</v>
      </c>
      <c r="F14" s="5">
        <v>27.1</v>
      </c>
    </row>
    <row r="15" spans="1:6" ht="12.9" customHeight="1" x14ac:dyDescent="0.25">
      <c r="A15" s="44" t="s">
        <v>113</v>
      </c>
      <c r="B15" s="6">
        <v>-0.4</v>
      </c>
      <c r="C15" s="5">
        <v>3</v>
      </c>
      <c r="D15" s="119">
        <v>-3.3</v>
      </c>
      <c r="E15" s="119" t="s">
        <v>50</v>
      </c>
      <c r="F15" s="5">
        <v>15</v>
      </c>
    </row>
    <row r="16" spans="1:6" ht="12.9" customHeight="1" x14ac:dyDescent="0.25">
      <c r="A16" s="44" t="s">
        <v>112</v>
      </c>
      <c r="B16" s="6">
        <v>-47.5</v>
      </c>
      <c r="C16" s="5">
        <v>-43.3</v>
      </c>
      <c r="D16" s="119">
        <v>-4.2</v>
      </c>
      <c r="E16" s="119">
        <v>-9.6</v>
      </c>
      <c r="F16" s="5">
        <v>-58.8</v>
      </c>
    </row>
    <row r="17" spans="1:9" ht="25.75" customHeight="1" x14ac:dyDescent="0.25">
      <c r="A17" s="45" t="s">
        <v>126</v>
      </c>
      <c r="B17" s="6">
        <v>-2.7</v>
      </c>
      <c r="C17" s="5">
        <v>-1.5</v>
      </c>
      <c r="D17" s="119">
        <v>-1.1000000000000001</v>
      </c>
      <c r="E17" s="120">
        <v>-76.3</v>
      </c>
      <c r="F17" s="5">
        <v>2.8</v>
      </c>
    </row>
    <row r="18" spans="1:9" ht="14.4" customHeight="1" x14ac:dyDescent="0.25">
      <c r="A18" s="44" t="s">
        <v>168</v>
      </c>
      <c r="B18" s="6">
        <v>-1.3</v>
      </c>
      <c r="C18" s="5" t="s">
        <v>50</v>
      </c>
      <c r="D18" s="119">
        <v>-1.3</v>
      </c>
      <c r="E18" s="120" t="s">
        <v>50</v>
      </c>
      <c r="F18" s="5" t="s">
        <v>50</v>
      </c>
    </row>
    <row r="19" spans="1:9" ht="18" customHeight="1" x14ac:dyDescent="0.25">
      <c r="A19" s="44" t="s">
        <v>145</v>
      </c>
      <c r="B19" s="6">
        <v>-15.6</v>
      </c>
      <c r="C19" s="7">
        <v>-21.8</v>
      </c>
      <c r="D19" s="119">
        <v>6.2</v>
      </c>
      <c r="E19" s="120">
        <v>28.4</v>
      </c>
      <c r="F19" s="5">
        <v>-33.299999999999997</v>
      </c>
    </row>
    <row r="20" spans="1:9" ht="13.75" customHeight="1" x14ac:dyDescent="0.3">
      <c r="A20" s="43" t="s">
        <v>111</v>
      </c>
      <c r="B20" s="10">
        <v>944.2</v>
      </c>
      <c r="C20" s="11">
        <v>589.1</v>
      </c>
      <c r="D20" s="11">
        <v>355.1</v>
      </c>
      <c r="E20" s="11">
        <v>60.3</v>
      </c>
      <c r="F20" s="11">
        <v>734.3</v>
      </c>
      <c r="I20" s="48"/>
    </row>
    <row r="21" spans="1:9" ht="25" x14ac:dyDescent="0.25">
      <c r="A21" s="44" t="s">
        <v>110</v>
      </c>
      <c r="B21" s="6">
        <v>-536.70000000000005</v>
      </c>
      <c r="C21" s="5">
        <v>-469.7</v>
      </c>
      <c r="D21" s="5">
        <v>-67</v>
      </c>
      <c r="E21" s="5">
        <v>-14.3</v>
      </c>
      <c r="F21" s="5">
        <v>-556.70000000000005</v>
      </c>
      <c r="I21" s="47"/>
    </row>
    <row r="22" spans="1:9" ht="12.9" customHeight="1" x14ac:dyDescent="0.25">
      <c r="A22" s="44" t="s">
        <v>136</v>
      </c>
      <c r="B22" s="6">
        <v>-42.4</v>
      </c>
      <c r="C22" s="5">
        <v>-22.5</v>
      </c>
      <c r="D22" s="5">
        <v>-19.899999999999999</v>
      </c>
      <c r="E22" s="5">
        <v>-88.1</v>
      </c>
      <c r="F22" s="5">
        <v>-26.6</v>
      </c>
      <c r="I22" s="47"/>
    </row>
    <row r="23" spans="1:9" ht="12.9" customHeight="1" x14ac:dyDescent="0.3">
      <c r="A23" s="43" t="s">
        <v>109</v>
      </c>
      <c r="B23" s="10">
        <v>365.1</v>
      </c>
      <c r="C23" s="11">
        <v>96.9</v>
      </c>
      <c r="D23" s="11">
        <v>268.2</v>
      </c>
      <c r="E23" s="11" t="s">
        <v>50</v>
      </c>
      <c r="F23" s="11">
        <v>151</v>
      </c>
      <c r="I23" s="47"/>
    </row>
    <row r="24" spans="1:9" ht="12.9" customHeight="1" x14ac:dyDescent="0.25">
      <c r="A24" s="44" t="s">
        <v>127</v>
      </c>
      <c r="B24" s="6">
        <v>4.9000000000000004</v>
      </c>
      <c r="C24" s="5">
        <v>2.7</v>
      </c>
      <c r="D24" s="5">
        <v>2.1</v>
      </c>
      <c r="E24" s="5">
        <v>77.7</v>
      </c>
      <c r="F24" s="5">
        <v>3.9</v>
      </c>
      <c r="I24" s="47"/>
    </row>
    <row r="25" spans="1:9" ht="16.25" customHeight="1" x14ac:dyDescent="0.25">
      <c r="A25" s="117" t="s">
        <v>108</v>
      </c>
      <c r="B25" s="6">
        <v>-296.60000000000002</v>
      </c>
      <c r="C25" s="5">
        <v>-267.3</v>
      </c>
      <c r="D25" s="5">
        <v>-29.3</v>
      </c>
      <c r="E25" s="5">
        <v>-11</v>
      </c>
      <c r="F25" s="5">
        <v>-481.3</v>
      </c>
      <c r="I25" s="47"/>
    </row>
    <row r="26" spans="1:9" ht="16.25" customHeight="1" x14ac:dyDescent="0.25">
      <c r="A26" s="100" t="s">
        <v>107</v>
      </c>
      <c r="B26" s="6">
        <v>-145.1</v>
      </c>
      <c r="C26" s="5">
        <v>-0.8</v>
      </c>
      <c r="D26" s="5">
        <v>-144.19999999999999</v>
      </c>
      <c r="E26" s="5" t="s">
        <v>50</v>
      </c>
      <c r="F26" s="5">
        <v>-50.7</v>
      </c>
    </row>
    <row r="27" spans="1:9" ht="15" customHeight="1" x14ac:dyDescent="0.25">
      <c r="A27" s="44" t="s">
        <v>106</v>
      </c>
      <c r="B27" s="6">
        <v>62</v>
      </c>
      <c r="C27" s="5">
        <v>108.2</v>
      </c>
      <c r="D27" s="5">
        <v>-46.2</v>
      </c>
      <c r="E27" s="5">
        <v>-42.7</v>
      </c>
      <c r="F27" s="5">
        <v>191.5</v>
      </c>
      <c r="I27" s="47"/>
    </row>
    <row r="28" spans="1:9" ht="12.9" customHeight="1" x14ac:dyDescent="0.3">
      <c r="A28" s="43" t="s">
        <v>105</v>
      </c>
      <c r="B28" s="10">
        <v>-374.8</v>
      </c>
      <c r="C28" s="11">
        <v>-157.1</v>
      </c>
      <c r="D28" s="11">
        <v>-217.7</v>
      </c>
      <c r="E28" s="11" t="s">
        <v>50</v>
      </c>
      <c r="F28" s="11">
        <v>-336.7</v>
      </c>
    </row>
    <row r="29" spans="1:9" ht="12.9" customHeight="1" x14ac:dyDescent="0.25">
      <c r="A29" s="44" t="s">
        <v>104</v>
      </c>
      <c r="B29" s="6">
        <v>-92.7</v>
      </c>
      <c r="C29" s="5">
        <v>-92.7</v>
      </c>
      <c r="D29" s="5"/>
      <c r="E29" s="5" t="s">
        <v>50</v>
      </c>
      <c r="F29" s="5">
        <v>-92.7</v>
      </c>
    </row>
    <row r="30" spans="1:9" ht="12.9" customHeight="1" x14ac:dyDescent="0.25">
      <c r="A30" s="44" t="s">
        <v>103</v>
      </c>
      <c r="B30" s="6">
        <v>-27.7</v>
      </c>
      <c r="C30" s="5">
        <v>-26.7</v>
      </c>
      <c r="D30" s="5">
        <v>-1</v>
      </c>
      <c r="E30" s="5">
        <v>-3.7</v>
      </c>
      <c r="F30" s="5">
        <v>-26.7</v>
      </c>
    </row>
    <row r="31" spans="1:9" ht="12.9" customHeight="1" x14ac:dyDescent="0.25">
      <c r="A31" s="44" t="s">
        <v>102</v>
      </c>
      <c r="B31" s="6" t="s">
        <v>50</v>
      </c>
      <c r="C31" s="5" t="s">
        <v>50</v>
      </c>
      <c r="D31" s="5" t="s">
        <v>50</v>
      </c>
      <c r="E31" s="5" t="s">
        <v>50</v>
      </c>
      <c r="F31" s="5">
        <v>0.8</v>
      </c>
    </row>
    <row r="32" spans="1:9" ht="12" customHeight="1" x14ac:dyDescent="0.25">
      <c r="A32" s="44" t="s">
        <v>134</v>
      </c>
      <c r="B32" s="6">
        <v>16.5</v>
      </c>
      <c r="C32" s="5">
        <v>68.8</v>
      </c>
      <c r="D32" s="5">
        <v>-52.3</v>
      </c>
      <c r="E32" s="5">
        <v>-76.099999999999994</v>
      </c>
      <c r="F32" s="5">
        <v>234.4</v>
      </c>
      <c r="I32" s="47"/>
    </row>
    <row r="33" spans="1:10" ht="12.9" customHeight="1" x14ac:dyDescent="0.3">
      <c r="A33" s="43" t="s">
        <v>101</v>
      </c>
      <c r="B33" s="10">
        <v>-103.9</v>
      </c>
      <c r="C33" s="11">
        <v>-50.6</v>
      </c>
      <c r="D33" s="11">
        <v>-53.4</v>
      </c>
      <c r="E33" s="11" t="s">
        <v>50</v>
      </c>
      <c r="F33" s="11">
        <v>115.8</v>
      </c>
    </row>
    <row r="34" spans="1:10" ht="12.9" customHeight="1" x14ac:dyDescent="0.3">
      <c r="A34" s="43" t="s">
        <v>100</v>
      </c>
      <c r="B34" s="10">
        <v>-113.6</v>
      </c>
      <c r="C34" s="11">
        <v>-110.8</v>
      </c>
      <c r="D34" s="11">
        <v>-2.8</v>
      </c>
      <c r="E34" s="11">
        <v>-2.5</v>
      </c>
      <c r="F34" s="11">
        <v>-69.8</v>
      </c>
      <c r="J34" s="47"/>
    </row>
    <row r="35" spans="1:10" ht="12.9" customHeight="1" x14ac:dyDescent="0.3">
      <c r="A35" s="43" t="s">
        <v>99</v>
      </c>
      <c r="B35" s="10">
        <v>36.9</v>
      </c>
      <c r="C35" s="11">
        <v>122.3</v>
      </c>
      <c r="D35" s="11">
        <v>-85.3</v>
      </c>
      <c r="E35" s="11">
        <v>-69.8</v>
      </c>
      <c r="F35" s="11">
        <v>122.3</v>
      </c>
    </row>
    <row r="36" spans="1:10" ht="12.9" customHeight="1" x14ac:dyDescent="0.25">
      <c r="A36" s="46" t="s">
        <v>120</v>
      </c>
      <c r="B36" s="6">
        <v>5.5</v>
      </c>
      <c r="C36" s="5">
        <v>3</v>
      </c>
      <c r="D36" s="5">
        <v>2.4</v>
      </c>
      <c r="E36" s="5">
        <v>80.2</v>
      </c>
      <c r="F36" s="5">
        <v>-15.5</v>
      </c>
    </row>
    <row r="37" spans="1:10" ht="12.9" customHeight="1" x14ac:dyDescent="0.3">
      <c r="A37" s="43" t="s">
        <v>98</v>
      </c>
      <c r="B37" s="10">
        <v>-71.2</v>
      </c>
      <c r="C37" s="11">
        <v>14.5</v>
      </c>
      <c r="D37" s="11">
        <v>-85.7</v>
      </c>
      <c r="E37" s="11" t="s">
        <v>50</v>
      </c>
      <c r="F37" s="11">
        <v>36.9</v>
      </c>
    </row>
    <row r="38" spans="1:10" ht="21" customHeight="1" x14ac:dyDescent="0.25">
      <c r="A38" s="140" t="s">
        <v>97</v>
      </c>
      <c r="B38" s="140"/>
      <c r="C38" s="140"/>
      <c r="D38" s="140"/>
      <c r="E38" s="140"/>
      <c r="F38" s="140"/>
    </row>
    <row r="42" spans="1:10" x14ac:dyDescent="0.25">
      <c r="A42" s="51"/>
    </row>
    <row r="46" spans="1:10" x14ac:dyDescent="0.25">
      <c r="A46" s="132"/>
      <c r="B46" s="132"/>
      <c r="C46" s="132"/>
      <c r="D46" s="132"/>
      <c r="E46" s="132"/>
    </row>
  </sheetData>
  <mergeCells count="2">
    <mergeCell ref="A46:E46"/>
    <mergeCell ref="A38:F38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2"/>
  <sheetViews>
    <sheetView showGridLines="0" zoomScaleNormal="100" workbookViewId="0">
      <selection activeCell="B10" sqref="B10"/>
    </sheetView>
  </sheetViews>
  <sheetFormatPr baseColWidth="10" defaultColWidth="11.453125" defaultRowHeight="12.5" x14ac:dyDescent="0.25"/>
  <cols>
    <col min="1" max="1" width="43" style="19" customWidth="1"/>
    <col min="2" max="2" width="15.81640625" style="19" customWidth="1"/>
    <col min="3" max="3" width="14.36328125" style="19" customWidth="1"/>
    <col min="4" max="16384" width="11.453125" style="19"/>
  </cols>
  <sheetData>
    <row r="1" spans="1:6" ht="35.15" customHeight="1" x14ac:dyDescent="0.25"/>
    <row r="2" spans="1:6" x14ac:dyDescent="0.25">
      <c r="A2" s="19" t="str">
        <f>'Energiewirtschaftl. Kennzahlen'!A2</f>
        <v>1. - 3.Quartal 2022/23</v>
      </c>
    </row>
    <row r="3" spans="1:6" x14ac:dyDescent="0.25">
      <c r="A3" s="19" t="str">
        <f>'Energiewirtschaftl. Kennzahlen'!A3</f>
        <v>(1. Oktober 2022 - 30. Juni 2023)</v>
      </c>
    </row>
    <row r="5" spans="1:6" s="13" customFormat="1" ht="26" x14ac:dyDescent="0.25">
      <c r="A5" s="33" t="s">
        <v>129</v>
      </c>
    </row>
    <row r="6" spans="1:6" ht="25" x14ac:dyDescent="0.25">
      <c r="A6" s="103" t="s">
        <v>0</v>
      </c>
      <c r="B6" s="27" t="str">
        <f>'Energiewirtschaftl. Kennzahlen'!C6</f>
        <v>2022/23
1. - 3. Quartal</v>
      </c>
      <c r="C6" s="104" t="str">
        <f>'Energiewirtschaftl. Kennzahlen'!D6</f>
        <v>2021/22
1. - 3. Quartal</v>
      </c>
    </row>
    <row r="7" spans="1:6" x14ac:dyDescent="0.25">
      <c r="A7" s="102" t="s">
        <v>122</v>
      </c>
      <c r="B7" s="27">
        <v>-268.7</v>
      </c>
      <c r="C7" s="104">
        <v>23.9</v>
      </c>
    </row>
    <row r="8" spans="1:6" ht="12.9" customHeight="1" x14ac:dyDescent="0.25">
      <c r="A8" s="102" t="s">
        <v>123</v>
      </c>
      <c r="B8" s="21">
        <v>55.9</v>
      </c>
      <c r="C8" s="20">
        <v>41.1</v>
      </c>
    </row>
    <row r="9" spans="1:6" ht="12.9" customHeight="1" x14ac:dyDescent="0.25">
      <c r="A9" s="102" t="s">
        <v>162</v>
      </c>
      <c r="B9" s="21">
        <v>17.899999999999999</v>
      </c>
      <c r="C9" s="20">
        <v>4</v>
      </c>
    </row>
    <row r="10" spans="1:6" ht="12.9" customHeight="1" x14ac:dyDescent="0.25">
      <c r="A10" s="102" t="s">
        <v>146</v>
      </c>
      <c r="B10" s="21">
        <v>17.100000000000001</v>
      </c>
      <c r="C10" s="20">
        <v>17.600000000000001</v>
      </c>
    </row>
    <row r="11" spans="1:6" ht="12.9" customHeight="1" x14ac:dyDescent="0.25">
      <c r="A11" s="102" t="s">
        <v>124</v>
      </c>
      <c r="B11" s="21">
        <v>8.1999999999999993</v>
      </c>
      <c r="C11" s="20">
        <v>9</v>
      </c>
    </row>
    <row r="12" spans="1:6" ht="12.9" customHeight="1" x14ac:dyDescent="0.25">
      <c r="A12" s="102" t="s">
        <v>147</v>
      </c>
      <c r="B12" s="21">
        <v>4.5999999999999996</v>
      </c>
      <c r="C12" s="20">
        <v>2</v>
      </c>
      <c r="F12" s="50"/>
    </row>
    <row r="13" spans="1:6" ht="12.9" customHeight="1" x14ac:dyDescent="0.25">
      <c r="A13" s="102" t="s">
        <v>132</v>
      </c>
      <c r="B13" s="21">
        <v>-0.1</v>
      </c>
      <c r="C13" s="20">
        <v>0.1</v>
      </c>
    </row>
    <row r="14" spans="1:6" ht="12.9" customHeight="1" x14ac:dyDescent="0.25">
      <c r="A14" s="102" t="s">
        <v>121</v>
      </c>
      <c r="B14" s="21">
        <v>7.4</v>
      </c>
      <c r="C14" s="20">
        <v>3</v>
      </c>
      <c r="E14" s="50"/>
    </row>
    <row r="15" spans="1:6" ht="17.25" customHeight="1" x14ac:dyDescent="0.3">
      <c r="A15" s="101" t="s">
        <v>135</v>
      </c>
      <c r="B15" s="25">
        <v>-157.69999999999999</v>
      </c>
      <c r="C15" s="24">
        <v>100.7</v>
      </c>
    </row>
    <row r="16" spans="1:6" ht="12.9" customHeight="1" x14ac:dyDescent="0.25">
      <c r="A16" s="135"/>
      <c r="B16" s="135"/>
      <c r="C16" s="135"/>
    </row>
    <row r="18" spans="1:9" x14ac:dyDescent="0.25">
      <c r="A18" s="134"/>
      <c r="B18" s="134"/>
      <c r="C18" s="134"/>
      <c r="D18" s="134"/>
      <c r="E18" s="134"/>
      <c r="F18" s="134"/>
      <c r="G18" s="134"/>
      <c r="H18" s="134"/>
      <c r="I18" s="134"/>
    </row>
    <row r="20" spans="1:9" ht="13" x14ac:dyDescent="0.3">
      <c r="C20" s="49"/>
    </row>
    <row r="22" spans="1:9" x14ac:dyDescent="0.25">
      <c r="A22" s="134"/>
      <c r="B22" s="134"/>
    </row>
  </sheetData>
  <mergeCells count="3">
    <mergeCell ref="A22:B22"/>
    <mergeCell ref="A16:C16"/>
    <mergeCell ref="A18:I18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showGridLines="0" topLeftCell="A6" zoomScaleNormal="100" workbookViewId="0">
      <selection activeCell="F12" sqref="F12"/>
    </sheetView>
  </sheetViews>
  <sheetFormatPr baseColWidth="10" defaultColWidth="11.453125" defaultRowHeight="12.5" x14ac:dyDescent="0.25"/>
  <cols>
    <col min="1" max="1" width="40.36328125" style="19" customWidth="1"/>
    <col min="2" max="2" width="8.6328125" style="19" customWidth="1"/>
    <col min="3" max="4" width="13.453125" style="19" customWidth="1"/>
    <col min="5" max="6" width="9.08984375" style="19" customWidth="1"/>
    <col min="7" max="8" width="13.453125" style="19" customWidth="1"/>
    <col min="9" max="9" width="9.08984375" style="19" customWidth="1"/>
    <col min="10" max="16384" width="11.453125" style="19"/>
  </cols>
  <sheetData>
    <row r="1" spans="1:9" customFormat="1" ht="35.15" customHeight="1" x14ac:dyDescent="0.25"/>
    <row r="2" spans="1:9" customFormat="1" ht="15.5" x14ac:dyDescent="0.25">
      <c r="A2" s="61" t="str">
        <f>'Energiewirtschaftl. Kennzahlen'!A2</f>
        <v>1. - 3.Quartal 2022/23</v>
      </c>
    </row>
    <row r="3" spans="1:9" s="51" customFormat="1" ht="13" x14ac:dyDescent="0.25">
      <c r="A3" s="62" t="str">
        <f>'Energiewirtschaftl. Kennzahlen'!A3</f>
        <v>(1. Oktober 2022 - 30. Juni 2023)</v>
      </c>
    </row>
    <row r="4" spans="1:9" customFormat="1" ht="15.5" x14ac:dyDescent="0.25">
      <c r="A4" s="61"/>
    </row>
    <row r="5" spans="1:9" s="13" customFormat="1" ht="24.65" customHeight="1" x14ac:dyDescent="0.25">
      <c r="A5" s="33" t="s">
        <v>46</v>
      </c>
    </row>
    <row r="6" spans="1:9" ht="25.5" x14ac:dyDescent="0.3">
      <c r="A6" s="31"/>
      <c r="B6" s="30" t="s">
        <v>22</v>
      </c>
      <c r="C6" s="1" t="str">
        <f>'Energiewirtschaftl. Kennzahlen'!C6</f>
        <v>2022/23
1. - 3. Quartal</v>
      </c>
      <c r="D6" s="85" t="str">
        <f>'Energiewirtschaftl. Kennzahlen'!D6</f>
        <v>2021/22
1. - 3. Quartal</v>
      </c>
      <c r="E6" s="86" t="s">
        <v>20</v>
      </c>
      <c r="F6" s="85" t="s">
        <v>19</v>
      </c>
      <c r="G6" s="1" t="str">
        <f>'Energiewirtschaftl. Kennzahlen'!G6</f>
        <v>2022/23
3. Quartal</v>
      </c>
      <c r="H6" s="85" t="str">
        <f>'Energiewirtschaftl. Kennzahlen'!H6</f>
        <v>2021/22
3. Quartal</v>
      </c>
      <c r="I6" s="85" t="s">
        <v>19</v>
      </c>
    </row>
    <row r="7" spans="1:9" ht="12.75" customHeight="1" x14ac:dyDescent="0.3">
      <c r="A7" s="28" t="s">
        <v>45</v>
      </c>
      <c r="B7" s="22" t="s">
        <v>32</v>
      </c>
      <c r="C7" s="27"/>
      <c r="D7" s="22"/>
      <c r="E7" s="22"/>
      <c r="F7" s="22"/>
      <c r="G7" s="27"/>
      <c r="H7" s="22"/>
      <c r="I7" s="22"/>
    </row>
    <row r="8" spans="1:9" ht="12.75" customHeight="1" x14ac:dyDescent="0.3">
      <c r="A8" s="84" t="s">
        <v>27</v>
      </c>
      <c r="B8" s="22" t="s">
        <v>22</v>
      </c>
      <c r="C8" s="27"/>
      <c r="D8" s="22"/>
      <c r="E8" s="22"/>
      <c r="F8" s="22"/>
      <c r="G8" s="27"/>
      <c r="H8" s="22"/>
      <c r="I8" s="22"/>
    </row>
    <row r="9" spans="1:9" ht="12.75" customHeight="1" x14ac:dyDescent="0.25">
      <c r="A9" s="29" t="s">
        <v>165</v>
      </c>
      <c r="B9" s="22" t="s">
        <v>22</v>
      </c>
      <c r="C9" s="52">
        <v>5911</v>
      </c>
      <c r="D9" s="55">
        <v>6665</v>
      </c>
      <c r="E9" s="55">
        <v>-754</v>
      </c>
      <c r="F9" s="55">
        <v>-11.3</v>
      </c>
      <c r="G9" s="52">
        <v>1724</v>
      </c>
      <c r="H9" s="55">
        <v>2052</v>
      </c>
      <c r="I9" s="56">
        <v>-16</v>
      </c>
    </row>
    <row r="10" spans="1:9" ht="12.75" customHeight="1" x14ac:dyDescent="0.25">
      <c r="A10" s="29" t="s">
        <v>28</v>
      </c>
      <c r="B10" s="22" t="s">
        <v>22</v>
      </c>
      <c r="C10" s="52">
        <v>3957</v>
      </c>
      <c r="D10" s="55">
        <v>4519</v>
      </c>
      <c r="E10" s="55">
        <v>-561</v>
      </c>
      <c r="F10" s="55">
        <v>-12.4</v>
      </c>
      <c r="G10" s="52">
        <v>667</v>
      </c>
      <c r="H10" s="55">
        <v>658</v>
      </c>
      <c r="I10" s="56">
        <v>1.4</v>
      </c>
    </row>
    <row r="11" spans="1:9" ht="12.65" customHeight="1" x14ac:dyDescent="0.25">
      <c r="A11" s="29" t="s">
        <v>24</v>
      </c>
      <c r="B11" s="22" t="s">
        <v>22</v>
      </c>
      <c r="C11" s="52">
        <v>1845</v>
      </c>
      <c r="D11" s="55">
        <v>2010</v>
      </c>
      <c r="E11" s="55">
        <v>-165</v>
      </c>
      <c r="F11" s="55">
        <v>-8.1999999999999993</v>
      </c>
      <c r="G11" s="52">
        <v>357</v>
      </c>
      <c r="H11" s="55">
        <v>411</v>
      </c>
      <c r="I11" s="56">
        <v>-13</v>
      </c>
    </row>
    <row r="12" spans="1:9" ht="25.25" customHeight="1" x14ac:dyDescent="0.3">
      <c r="A12" s="28" t="s">
        <v>44</v>
      </c>
      <c r="B12" s="22" t="s">
        <v>0</v>
      </c>
      <c r="C12" s="27"/>
      <c r="D12" s="22"/>
      <c r="E12" s="55"/>
      <c r="F12" s="55"/>
      <c r="G12" s="27"/>
      <c r="H12" s="22"/>
      <c r="I12" s="22"/>
    </row>
    <row r="13" spans="1:9" ht="12.9" customHeight="1" x14ac:dyDescent="0.25">
      <c r="A13" s="23" t="s">
        <v>43</v>
      </c>
      <c r="B13" s="22" t="s">
        <v>22</v>
      </c>
      <c r="C13" s="53">
        <v>778.7</v>
      </c>
      <c r="D13" s="56">
        <v>562.79999999999995</v>
      </c>
      <c r="E13" s="56">
        <v>215.9</v>
      </c>
      <c r="F13" s="56">
        <v>38.4</v>
      </c>
      <c r="G13" s="53">
        <v>172.6</v>
      </c>
      <c r="H13" s="56">
        <v>173.8</v>
      </c>
      <c r="I13" s="56">
        <v>-0.7</v>
      </c>
    </row>
    <row r="14" spans="1:9" ht="12.9" customHeight="1" x14ac:dyDescent="0.25">
      <c r="A14" s="23" t="s">
        <v>42</v>
      </c>
      <c r="B14" s="22" t="s">
        <v>22</v>
      </c>
      <c r="C14" s="53">
        <v>23.9</v>
      </c>
      <c r="D14" s="56">
        <v>8.8000000000000007</v>
      </c>
      <c r="E14" s="56">
        <v>15.2</v>
      </c>
      <c r="F14" s="55" t="s">
        <v>50</v>
      </c>
      <c r="G14" s="53">
        <v>14.1</v>
      </c>
      <c r="H14" s="56">
        <v>2.8</v>
      </c>
      <c r="I14" s="56" t="s">
        <v>50</v>
      </c>
    </row>
    <row r="15" spans="1:9" ht="12.9" customHeight="1" x14ac:dyDescent="0.3">
      <c r="A15" s="84" t="s">
        <v>41</v>
      </c>
      <c r="B15" s="22" t="s">
        <v>22</v>
      </c>
      <c r="C15" s="54">
        <v>802.6</v>
      </c>
      <c r="D15" s="57">
        <v>571.6</v>
      </c>
      <c r="E15" s="57">
        <v>231</v>
      </c>
      <c r="F15" s="57">
        <v>40.4</v>
      </c>
      <c r="G15" s="54">
        <v>186.6</v>
      </c>
      <c r="H15" s="57">
        <v>176.7</v>
      </c>
      <c r="I15" s="57">
        <v>5.6</v>
      </c>
    </row>
    <row r="16" spans="1:9" ht="12.9" customHeight="1" x14ac:dyDescent="0.25">
      <c r="A16" s="23" t="s">
        <v>40</v>
      </c>
      <c r="B16" s="22" t="s">
        <v>22</v>
      </c>
      <c r="C16" s="53">
        <v>-648.1</v>
      </c>
      <c r="D16" s="56">
        <v>-590.1</v>
      </c>
      <c r="E16" s="55">
        <v>-58.1</v>
      </c>
      <c r="F16" s="55">
        <v>-9.8000000000000007</v>
      </c>
      <c r="G16" s="53">
        <v>-200.2</v>
      </c>
      <c r="H16" s="56">
        <v>-202.2</v>
      </c>
      <c r="I16" s="56">
        <v>1</v>
      </c>
    </row>
    <row r="17" spans="1:9" ht="25.5" customHeight="1" x14ac:dyDescent="0.25">
      <c r="A17" s="23" t="s">
        <v>39</v>
      </c>
      <c r="B17" s="22" t="s">
        <v>22</v>
      </c>
      <c r="C17" s="53">
        <v>-264</v>
      </c>
      <c r="D17" s="56">
        <v>26.2</v>
      </c>
      <c r="E17" s="55">
        <v>-290.3</v>
      </c>
      <c r="F17" s="55" t="s">
        <v>50</v>
      </c>
      <c r="G17" s="53">
        <v>-49.7</v>
      </c>
      <c r="H17" s="56">
        <v>-15.2</v>
      </c>
      <c r="I17" s="22" t="s">
        <v>50</v>
      </c>
    </row>
    <row r="18" spans="1:9" ht="12.9" customHeight="1" x14ac:dyDescent="0.3">
      <c r="A18" s="84" t="s">
        <v>11</v>
      </c>
      <c r="B18" s="22" t="s">
        <v>22</v>
      </c>
      <c r="C18" s="54">
        <v>-109.5</v>
      </c>
      <c r="D18" s="57">
        <v>7.7</v>
      </c>
      <c r="E18" s="55">
        <v>-117.3</v>
      </c>
      <c r="F18" s="55" t="s">
        <v>50</v>
      </c>
      <c r="G18" s="54">
        <v>-63.2</v>
      </c>
      <c r="H18" s="57">
        <v>-40.700000000000003</v>
      </c>
      <c r="I18" s="26">
        <v>-55.2</v>
      </c>
    </row>
    <row r="19" spans="1:9" ht="25.5" customHeight="1" x14ac:dyDescent="0.25">
      <c r="A19" s="23" t="s">
        <v>38</v>
      </c>
      <c r="B19" s="22" t="s">
        <v>22</v>
      </c>
      <c r="C19" s="53">
        <v>-16.399999999999999</v>
      </c>
      <c r="D19" s="56">
        <v>-15.8</v>
      </c>
      <c r="E19" s="55">
        <v>-0.6</v>
      </c>
      <c r="F19" s="55">
        <v>-4.0999999999999996</v>
      </c>
      <c r="G19" s="53">
        <v>-5.7</v>
      </c>
      <c r="H19" s="56">
        <v>-5.2</v>
      </c>
      <c r="I19" s="56">
        <v>-9.4</v>
      </c>
    </row>
    <row r="20" spans="1:9" ht="12.9" customHeight="1" x14ac:dyDescent="0.3">
      <c r="A20" s="84" t="s">
        <v>12</v>
      </c>
      <c r="B20" s="22" t="s">
        <v>22</v>
      </c>
      <c r="C20" s="54">
        <v>-126</v>
      </c>
      <c r="D20" s="57">
        <v>-8</v>
      </c>
      <c r="E20" s="55">
        <v>-117.9</v>
      </c>
      <c r="F20" s="55" t="s">
        <v>50</v>
      </c>
      <c r="G20" s="54">
        <v>-68.900000000000006</v>
      </c>
      <c r="H20" s="57">
        <v>-45.9</v>
      </c>
      <c r="I20" s="26">
        <v>-50</v>
      </c>
    </row>
    <row r="21" spans="1:9" ht="12.9" customHeight="1" x14ac:dyDescent="0.25">
      <c r="A21" s="23" t="s">
        <v>14</v>
      </c>
      <c r="B21" s="22" t="s">
        <v>22</v>
      </c>
      <c r="C21" s="53">
        <v>-3.1</v>
      </c>
      <c r="D21" s="56">
        <v>-1.9</v>
      </c>
      <c r="E21" s="55">
        <v>-1.1000000000000001</v>
      </c>
      <c r="F21" s="55">
        <v>-59.7</v>
      </c>
      <c r="G21" s="53">
        <v>-1.4</v>
      </c>
      <c r="H21" s="56">
        <v>-0.6</v>
      </c>
      <c r="I21" s="56" t="s">
        <v>50</v>
      </c>
    </row>
    <row r="22" spans="1:9" ht="12.9" customHeight="1" x14ac:dyDescent="0.3">
      <c r="A22" s="84" t="s">
        <v>8</v>
      </c>
      <c r="B22" s="22" t="s">
        <v>22</v>
      </c>
      <c r="C22" s="54">
        <v>-129</v>
      </c>
      <c r="D22" s="57">
        <v>-10</v>
      </c>
      <c r="E22" s="59">
        <v>-119.1</v>
      </c>
      <c r="F22" s="59" t="s">
        <v>50</v>
      </c>
      <c r="G22" s="54">
        <v>-70.3</v>
      </c>
      <c r="H22" s="57">
        <v>-46.5</v>
      </c>
      <c r="I22" s="26">
        <v>-51.1</v>
      </c>
    </row>
    <row r="23" spans="1:9" ht="12.9" customHeight="1" x14ac:dyDescent="0.25">
      <c r="A23" s="23" t="s">
        <v>37</v>
      </c>
      <c r="B23" s="22" t="s">
        <v>22</v>
      </c>
      <c r="C23" s="53">
        <v>771.6</v>
      </c>
      <c r="D23" s="56">
        <v>1595.3</v>
      </c>
      <c r="E23" s="55">
        <v>-823.8</v>
      </c>
      <c r="F23" s="55">
        <v>-51.6</v>
      </c>
      <c r="G23" s="53">
        <v>771.6</v>
      </c>
      <c r="H23" s="56">
        <v>1595.3</v>
      </c>
      <c r="I23" s="56">
        <v>-51.6</v>
      </c>
    </row>
    <row r="24" spans="1:9" ht="12.9" customHeight="1" x14ac:dyDescent="0.25">
      <c r="A24" s="23" t="s">
        <v>36</v>
      </c>
      <c r="B24" s="22" t="s">
        <v>22</v>
      </c>
      <c r="C24" s="53">
        <v>475.7</v>
      </c>
      <c r="D24" s="56">
        <v>734.8</v>
      </c>
      <c r="E24" s="55">
        <v>-259.10000000000002</v>
      </c>
      <c r="F24" s="55">
        <v>-35.299999999999997</v>
      </c>
      <c r="G24" s="53">
        <v>475.7</v>
      </c>
      <c r="H24" s="56">
        <v>734.8</v>
      </c>
      <c r="I24" s="56">
        <v>-35.299999999999997</v>
      </c>
    </row>
    <row r="25" spans="1:9" ht="12.9" customHeight="1" x14ac:dyDescent="0.25">
      <c r="A25" s="23" t="s">
        <v>166</v>
      </c>
      <c r="B25" s="22" t="s">
        <v>22</v>
      </c>
      <c r="C25" s="53">
        <v>31.2</v>
      </c>
      <c r="D25" s="56">
        <v>19.7</v>
      </c>
      <c r="E25" s="56">
        <v>11.4</v>
      </c>
      <c r="F25" s="55">
        <v>58</v>
      </c>
      <c r="G25" s="53">
        <v>12.3</v>
      </c>
      <c r="H25" s="56">
        <v>10.6</v>
      </c>
      <c r="I25" s="56">
        <v>16.100000000000001</v>
      </c>
    </row>
    <row r="26" spans="1:9" ht="25.75" customHeight="1" x14ac:dyDescent="0.25">
      <c r="A26" s="135" t="s">
        <v>163</v>
      </c>
      <c r="B26" s="135"/>
      <c r="C26" s="135"/>
      <c r="D26" s="135"/>
      <c r="E26" s="135"/>
      <c r="F26" s="135"/>
      <c r="G26" s="135"/>
      <c r="H26" s="135"/>
      <c r="I26" s="135"/>
    </row>
    <row r="27" spans="1:9" ht="14.25" customHeight="1" x14ac:dyDescent="0.25">
      <c r="A27" s="135" t="s">
        <v>164</v>
      </c>
      <c r="B27" s="136"/>
      <c r="C27" s="136"/>
      <c r="D27" s="136"/>
      <c r="E27" s="136"/>
      <c r="F27" s="136"/>
    </row>
    <row r="31" spans="1:9" x14ac:dyDescent="0.25">
      <c r="A31" s="134"/>
      <c r="B31" s="134"/>
      <c r="C31" s="134"/>
      <c r="D31" s="134"/>
      <c r="E31" s="134"/>
      <c r="F31" s="134"/>
    </row>
    <row r="35" spans="1:6" x14ac:dyDescent="0.25">
      <c r="A35" s="134"/>
      <c r="B35" s="134"/>
      <c r="C35" s="134"/>
      <c r="D35" s="134"/>
      <c r="E35" s="134"/>
      <c r="F35" s="134"/>
    </row>
  </sheetData>
  <mergeCells count="4">
    <mergeCell ref="A31:F31"/>
    <mergeCell ref="A35:F35"/>
    <mergeCell ref="A27:F27"/>
    <mergeCell ref="A26:I26"/>
  </mergeCells>
  <printOptions gridLinesSet="0"/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showGridLines="0" topLeftCell="A6" zoomScaleNormal="100" workbookViewId="0">
      <selection activeCell="J33" sqref="J33"/>
    </sheetView>
  </sheetViews>
  <sheetFormatPr baseColWidth="10" defaultColWidth="11.453125" defaultRowHeight="12.5" x14ac:dyDescent="0.25"/>
  <cols>
    <col min="1" max="1" width="40.36328125" style="19" customWidth="1"/>
    <col min="2" max="2" width="10" style="19" customWidth="1"/>
    <col min="3" max="4" width="13.453125" style="19" customWidth="1"/>
    <col min="5" max="6" width="9.08984375" style="19" customWidth="1"/>
    <col min="7" max="8" width="13.453125" style="19" customWidth="1"/>
    <col min="9" max="9" width="9.08984375" style="19" customWidth="1"/>
    <col min="10" max="16384" width="11.453125" style="19"/>
  </cols>
  <sheetData>
    <row r="1" spans="1:9" customFormat="1" ht="35.15" customHeight="1" x14ac:dyDescent="0.25"/>
    <row r="2" spans="1:9" x14ac:dyDescent="0.25">
      <c r="A2" s="19" t="str">
        <f>'Energiewirtschaftl. Kennzahlen'!A2</f>
        <v>1. - 3.Quartal 2022/23</v>
      </c>
    </row>
    <row r="3" spans="1:9" x14ac:dyDescent="0.25">
      <c r="A3" s="19" t="str">
        <f>'Energiewirtschaftl. Kennzahlen'!A3</f>
        <v>(1. Oktober 2022 - 30. Juni 2023)</v>
      </c>
    </row>
    <row r="4" spans="1:9" customFormat="1" ht="15.5" x14ac:dyDescent="0.25">
      <c r="A4" s="61"/>
    </row>
    <row r="5" spans="1:9" s="13" customFormat="1" ht="24.65" customHeight="1" x14ac:dyDescent="0.25">
      <c r="A5" s="33" t="s">
        <v>49</v>
      </c>
    </row>
    <row r="6" spans="1:9" ht="25.5" x14ac:dyDescent="0.3">
      <c r="A6" s="31"/>
      <c r="B6" s="30" t="s">
        <v>22</v>
      </c>
      <c r="C6" s="1" t="str">
        <f>'Energiewirtschaftl. Kennzahlen'!C6</f>
        <v>2022/23
1. - 3. Quartal</v>
      </c>
      <c r="D6" s="85" t="str">
        <f>'Energiewirtschaftl. Kennzahlen'!D6</f>
        <v>2021/22
1. - 3. Quartal</v>
      </c>
      <c r="E6" s="86" t="s">
        <v>20</v>
      </c>
      <c r="F6" s="85" t="s">
        <v>19</v>
      </c>
      <c r="G6" s="1" t="str">
        <f>'Energiewirtschaftl. Kennzahlen'!G6</f>
        <v>2022/23
3. Quartal</v>
      </c>
      <c r="H6" s="85" t="str">
        <f>'Energiewirtschaftl. Kennzahlen'!H6</f>
        <v>2021/22
3. Quartal</v>
      </c>
      <c r="I6" s="85" t="s">
        <v>19</v>
      </c>
    </row>
    <row r="7" spans="1:9" ht="26.15" customHeight="1" x14ac:dyDescent="0.3">
      <c r="A7" s="28" t="s">
        <v>45</v>
      </c>
      <c r="B7" s="22" t="s">
        <v>32</v>
      </c>
      <c r="C7" s="27"/>
      <c r="D7" s="22"/>
      <c r="E7" s="22" t="s">
        <v>22</v>
      </c>
      <c r="F7" s="22"/>
      <c r="G7" s="27"/>
      <c r="H7" s="22"/>
      <c r="I7" s="22"/>
    </row>
    <row r="8" spans="1:9" ht="12.9" customHeight="1" x14ac:dyDescent="0.3">
      <c r="A8" s="84" t="s">
        <v>31</v>
      </c>
      <c r="B8" s="22" t="s">
        <v>22</v>
      </c>
      <c r="C8" s="58">
        <v>1768.6285900063599</v>
      </c>
      <c r="D8" s="55">
        <v>2182</v>
      </c>
      <c r="E8" s="55">
        <v>-413.1612976636502</v>
      </c>
      <c r="F8" s="56">
        <v>-18.936805051602647</v>
      </c>
      <c r="G8" s="52">
        <v>570.62833703421006</v>
      </c>
      <c r="H8" s="55">
        <v>589.71114248551999</v>
      </c>
      <c r="I8" s="56">
        <v>-3.2</v>
      </c>
    </row>
    <row r="9" spans="1:9" ht="12.9" customHeight="1" x14ac:dyDescent="0.25">
      <c r="A9" s="29" t="s">
        <v>48</v>
      </c>
      <c r="B9" s="32" t="s">
        <v>22</v>
      </c>
      <c r="C9" s="52">
        <v>1482.7830287284999</v>
      </c>
      <c r="D9" s="55">
        <v>1488</v>
      </c>
      <c r="E9" s="55">
        <v>-5.3035586892999618</v>
      </c>
      <c r="F9" s="56">
        <v>-0.35640121577219203</v>
      </c>
      <c r="G9" s="52">
        <v>519.76536625226004</v>
      </c>
      <c r="H9" s="55">
        <v>477.32585422534993</v>
      </c>
      <c r="I9" s="56">
        <v>8.9</v>
      </c>
    </row>
    <row r="10" spans="1:9" ht="12.9" customHeight="1" x14ac:dyDescent="0.25">
      <c r="A10" s="29" t="s">
        <v>47</v>
      </c>
      <c r="B10" s="32" t="s">
        <v>22</v>
      </c>
      <c r="C10" s="52">
        <v>285.84556127785999</v>
      </c>
      <c r="D10" s="60">
        <v>694</v>
      </c>
      <c r="E10" s="55">
        <v>-407.85773897435007</v>
      </c>
      <c r="F10" s="56">
        <v>-58.794262449964563</v>
      </c>
      <c r="G10" s="52">
        <v>50.862970781950004</v>
      </c>
      <c r="H10" s="55">
        <v>112.38528826017</v>
      </c>
      <c r="I10" s="56">
        <v>-54.7</v>
      </c>
    </row>
    <row r="11" spans="1:9" ht="25.25" customHeight="1" x14ac:dyDescent="0.3">
      <c r="A11" s="28" t="s">
        <v>44</v>
      </c>
      <c r="B11" s="22" t="s">
        <v>0</v>
      </c>
      <c r="C11" s="27"/>
      <c r="D11" s="22"/>
      <c r="E11" s="22"/>
      <c r="F11" s="22"/>
      <c r="G11" s="27"/>
      <c r="H11" s="22"/>
      <c r="I11" s="22"/>
    </row>
    <row r="12" spans="1:9" ht="12.9" customHeight="1" x14ac:dyDescent="0.25">
      <c r="A12" s="23" t="s">
        <v>43</v>
      </c>
      <c r="B12" s="22" t="s">
        <v>22</v>
      </c>
      <c r="C12" s="53">
        <v>107.3</v>
      </c>
      <c r="D12" s="56">
        <v>120.4</v>
      </c>
      <c r="E12" s="56">
        <v>-13.1</v>
      </c>
      <c r="F12" s="20">
        <v>-10.9</v>
      </c>
      <c r="G12" s="53">
        <v>24.3</v>
      </c>
      <c r="H12" s="56">
        <v>-39.799999999999997</v>
      </c>
      <c r="I12" s="20" t="s">
        <v>50</v>
      </c>
    </row>
    <row r="13" spans="1:9" ht="12.9" customHeight="1" x14ac:dyDescent="0.25">
      <c r="A13" s="23" t="s">
        <v>42</v>
      </c>
      <c r="B13" s="22" t="s">
        <v>22</v>
      </c>
      <c r="C13" s="53">
        <v>260.89999999999998</v>
      </c>
      <c r="D13" s="56">
        <v>176.4</v>
      </c>
      <c r="E13" s="56">
        <v>84.5</v>
      </c>
      <c r="F13" s="56">
        <v>47.9</v>
      </c>
      <c r="G13" s="53">
        <v>90.3</v>
      </c>
      <c r="H13" s="56">
        <v>137.69999999999999</v>
      </c>
      <c r="I13" s="56">
        <v>-34.5</v>
      </c>
    </row>
    <row r="14" spans="1:9" s="74" customFormat="1" ht="12.9" customHeight="1" x14ac:dyDescent="0.3">
      <c r="A14" s="84" t="s">
        <v>41</v>
      </c>
      <c r="B14" s="26" t="s">
        <v>22</v>
      </c>
      <c r="C14" s="54">
        <v>368.2</v>
      </c>
      <c r="D14" s="57">
        <v>296.8</v>
      </c>
      <c r="E14" s="57">
        <v>71.400000000000006</v>
      </c>
      <c r="F14" s="57">
        <v>24.1</v>
      </c>
      <c r="G14" s="54">
        <v>114.6</v>
      </c>
      <c r="H14" s="57">
        <v>97.9</v>
      </c>
      <c r="I14" s="57">
        <v>17.100000000000001</v>
      </c>
    </row>
    <row r="15" spans="1:9" ht="12.9" customHeight="1" x14ac:dyDescent="0.25">
      <c r="A15" s="23" t="s">
        <v>40</v>
      </c>
      <c r="B15" s="22" t="s">
        <v>22</v>
      </c>
      <c r="C15" s="53">
        <v>-165.8</v>
      </c>
      <c r="D15" s="56">
        <v>-98.6</v>
      </c>
      <c r="E15" s="56">
        <v>-67.099999999999994</v>
      </c>
      <c r="F15" s="56">
        <v>-68.099999999999994</v>
      </c>
      <c r="G15" s="53">
        <v>-58.5</v>
      </c>
      <c r="H15" s="56">
        <v>-36.1</v>
      </c>
      <c r="I15" s="56">
        <v>-62.1</v>
      </c>
    </row>
    <row r="16" spans="1:9" ht="26.4" customHeight="1" x14ac:dyDescent="0.25">
      <c r="A16" s="23" t="s">
        <v>39</v>
      </c>
      <c r="B16" s="22" t="s">
        <v>22</v>
      </c>
      <c r="C16" s="53">
        <v>19.399999999999999</v>
      </c>
      <c r="D16" s="56">
        <v>5.9</v>
      </c>
      <c r="E16" s="56">
        <v>13.5</v>
      </c>
      <c r="F16" s="56" t="s">
        <v>50</v>
      </c>
      <c r="G16" s="53">
        <v>11</v>
      </c>
      <c r="H16" s="56">
        <v>5.3</v>
      </c>
      <c r="I16" s="22" t="s">
        <v>50</v>
      </c>
    </row>
    <row r="17" spans="1:9" s="74" customFormat="1" ht="12.9" customHeight="1" x14ac:dyDescent="0.3">
      <c r="A17" s="28" t="s">
        <v>11</v>
      </c>
      <c r="B17" s="26" t="s">
        <v>22</v>
      </c>
      <c r="C17" s="54">
        <v>221.8</v>
      </c>
      <c r="D17" s="57">
        <v>204.1</v>
      </c>
      <c r="E17" s="57">
        <v>17.7</v>
      </c>
      <c r="F17" s="57">
        <v>8.6999999999999993</v>
      </c>
      <c r="G17" s="54">
        <v>67.099999999999994</v>
      </c>
      <c r="H17" s="57">
        <v>67.099999999999994</v>
      </c>
      <c r="I17" s="57">
        <v>0</v>
      </c>
    </row>
    <row r="18" spans="1:9" ht="25" x14ac:dyDescent="0.25">
      <c r="A18" s="23" t="s">
        <v>38</v>
      </c>
      <c r="B18" s="22" t="s">
        <v>22</v>
      </c>
      <c r="C18" s="53">
        <v>-32.799999999999997</v>
      </c>
      <c r="D18" s="56">
        <v>-24.9</v>
      </c>
      <c r="E18" s="56">
        <v>-7.9</v>
      </c>
      <c r="F18" s="56">
        <v>-31.8</v>
      </c>
      <c r="G18" s="53">
        <v>-10.8</v>
      </c>
      <c r="H18" s="56">
        <v>-10.4</v>
      </c>
      <c r="I18" s="56">
        <v>-4.5999999999999996</v>
      </c>
    </row>
    <row r="19" spans="1:9" s="74" customFormat="1" ht="12.9" customHeight="1" x14ac:dyDescent="0.3">
      <c r="A19" s="84" t="s">
        <v>12</v>
      </c>
      <c r="B19" s="26" t="s">
        <v>22</v>
      </c>
      <c r="C19" s="54">
        <v>189</v>
      </c>
      <c r="D19" s="57">
        <v>179.2</v>
      </c>
      <c r="E19" s="57">
        <v>9.8000000000000007</v>
      </c>
      <c r="F19" s="57">
        <v>5.5</v>
      </c>
      <c r="G19" s="54">
        <v>56.3</v>
      </c>
      <c r="H19" s="57">
        <v>56.8</v>
      </c>
      <c r="I19" s="57">
        <v>-0.9</v>
      </c>
    </row>
    <row r="20" spans="1:9" x14ac:dyDescent="0.25">
      <c r="A20" s="23" t="s">
        <v>14</v>
      </c>
      <c r="B20" s="22" t="s">
        <v>22</v>
      </c>
      <c r="C20" s="53">
        <v>1</v>
      </c>
      <c r="D20" s="56">
        <v>-1.9</v>
      </c>
      <c r="E20" s="56">
        <v>2.9</v>
      </c>
      <c r="F20" s="56" t="s">
        <v>50</v>
      </c>
      <c r="G20" s="53">
        <v>1.6</v>
      </c>
      <c r="H20" s="56">
        <v>-0.4</v>
      </c>
      <c r="I20" s="56" t="s">
        <v>50</v>
      </c>
    </row>
    <row r="21" spans="1:9" s="74" customFormat="1" ht="12.9" customHeight="1" x14ac:dyDescent="0.3">
      <c r="A21" s="84" t="s">
        <v>8</v>
      </c>
      <c r="B21" s="26" t="s">
        <v>22</v>
      </c>
      <c r="C21" s="54">
        <v>190</v>
      </c>
      <c r="D21" s="57">
        <v>177.3</v>
      </c>
      <c r="E21" s="57">
        <v>12.7</v>
      </c>
      <c r="F21" s="57">
        <v>7.2</v>
      </c>
      <c r="G21" s="54">
        <v>57.8</v>
      </c>
      <c r="H21" s="57">
        <v>56.4</v>
      </c>
      <c r="I21" s="57">
        <v>2.6</v>
      </c>
    </row>
    <row r="22" spans="1:9" ht="12.9" customHeight="1" x14ac:dyDescent="0.25">
      <c r="A22" s="23" t="s">
        <v>37</v>
      </c>
      <c r="B22" s="22" t="s">
        <v>22</v>
      </c>
      <c r="C22" s="53">
        <v>1159.4000000000001</v>
      </c>
      <c r="D22" s="56">
        <v>891.3</v>
      </c>
      <c r="E22" s="56">
        <v>268</v>
      </c>
      <c r="F22" s="56">
        <v>30.1</v>
      </c>
      <c r="G22" s="53">
        <v>1159.5</v>
      </c>
      <c r="H22" s="56">
        <v>891.3</v>
      </c>
      <c r="I22" s="56">
        <v>30.1</v>
      </c>
    </row>
    <row r="23" spans="1:9" ht="12.9" customHeight="1" x14ac:dyDescent="0.25">
      <c r="A23" s="23" t="s">
        <v>36</v>
      </c>
      <c r="B23" s="22" t="s">
        <v>22</v>
      </c>
      <c r="C23" s="53">
        <v>462.8</v>
      </c>
      <c r="D23" s="56">
        <v>366.2</v>
      </c>
      <c r="E23" s="56">
        <v>96.6</v>
      </c>
      <c r="F23" s="56">
        <v>26.4</v>
      </c>
      <c r="G23" s="53">
        <v>462.8</v>
      </c>
      <c r="H23" s="56">
        <v>366.2</v>
      </c>
      <c r="I23" s="56">
        <v>26.4</v>
      </c>
    </row>
    <row r="24" spans="1:9" ht="13.75" customHeight="1" x14ac:dyDescent="0.25">
      <c r="A24" s="23" t="s">
        <v>35</v>
      </c>
      <c r="B24" s="22" t="s">
        <v>22</v>
      </c>
      <c r="C24" s="53">
        <v>71.3</v>
      </c>
      <c r="D24" s="56">
        <v>29</v>
      </c>
      <c r="E24" s="56">
        <v>42.3</v>
      </c>
      <c r="F24" s="56" t="s">
        <v>50</v>
      </c>
      <c r="G24" s="53">
        <v>35.1</v>
      </c>
      <c r="H24" s="56">
        <v>11.8</v>
      </c>
      <c r="I24" s="56" t="s">
        <v>50</v>
      </c>
    </row>
    <row r="25" spans="1:9" ht="15.65" customHeight="1" x14ac:dyDescent="0.25">
      <c r="A25" s="137" t="s">
        <v>153</v>
      </c>
      <c r="B25" s="137"/>
      <c r="C25" s="137"/>
      <c r="D25" s="137"/>
      <c r="E25" s="137"/>
      <c r="F25" s="137"/>
    </row>
    <row r="28" spans="1:9" x14ac:dyDescent="0.25">
      <c r="A28" s="134"/>
      <c r="B28" s="134"/>
      <c r="C28" s="134"/>
      <c r="D28" s="134"/>
      <c r="E28" s="134"/>
      <c r="F28" s="134"/>
    </row>
    <row r="32" spans="1:9" x14ac:dyDescent="0.25">
      <c r="A32" s="134"/>
      <c r="B32" s="134"/>
      <c r="C32" s="134"/>
      <c r="D32" s="134"/>
      <c r="E32" s="134"/>
      <c r="F32" s="134"/>
    </row>
  </sheetData>
  <mergeCells count="3">
    <mergeCell ref="A28:F28"/>
    <mergeCell ref="A32:F32"/>
    <mergeCell ref="A25:F25"/>
  </mergeCells>
  <printOptions gridLinesSet="0"/>
  <pageMargins left="0.75" right="0.75" top="1" bottom="1" header="0.5" footer="0.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3"/>
  <sheetViews>
    <sheetView showGridLines="0" topLeftCell="A6" zoomScaleNormal="100" workbookViewId="0">
      <selection activeCell="K15" sqref="K15"/>
    </sheetView>
  </sheetViews>
  <sheetFormatPr baseColWidth="10" defaultColWidth="11.453125" defaultRowHeight="12.5" x14ac:dyDescent="0.25"/>
  <cols>
    <col min="1" max="1" width="40.36328125" style="19" customWidth="1"/>
    <col min="2" max="2" width="8.6328125" style="19" customWidth="1"/>
    <col min="3" max="4" width="13.453125" style="19" customWidth="1"/>
    <col min="5" max="6" width="9.08984375" style="19" customWidth="1"/>
    <col min="7" max="8" width="13.453125" style="19" customWidth="1"/>
    <col min="9" max="9" width="9.08984375" style="19" customWidth="1"/>
    <col min="10" max="16384" width="11.453125" style="19"/>
  </cols>
  <sheetData>
    <row r="1" spans="1:9" ht="35.15" customHeight="1" x14ac:dyDescent="0.25">
      <c r="G1"/>
      <c r="H1"/>
      <c r="I1"/>
    </row>
    <row r="2" spans="1:9" x14ac:dyDescent="0.25">
      <c r="A2" s="19" t="str">
        <f>'Energiewirtschaftl. Kennzahlen'!A2</f>
        <v>1. - 3.Quartal 2022/23</v>
      </c>
      <c r="G2"/>
      <c r="H2"/>
      <c r="I2"/>
    </row>
    <row r="3" spans="1:9" x14ac:dyDescent="0.25">
      <c r="A3" s="19" t="str">
        <f>'Energiewirtschaftl. Kennzahlen'!A3</f>
        <v>(1. Oktober 2022 - 30. Juni 2023)</v>
      </c>
      <c r="G3"/>
      <c r="H3"/>
      <c r="I3"/>
    </row>
    <row r="4" spans="1:9" x14ac:dyDescent="0.25">
      <c r="G4"/>
      <c r="H4"/>
      <c r="I4"/>
    </row>
    <row r="5" spans="1:9" s="13" customFormat="1" ht="24.65" customHeight="1" x14ac:dyDescent="0.25">
      <c r="A5" s="33" t="s">
        <v>51</v>
      </c>
    </row>
    <row r="6" spans="1:9" ht="25.5" x14ac:dyDescent="0.3">
      <c r="A6" s="31"/>
      <c r="B6" s="30"/>
      <c r="C6" s="1" t="str">
        <f>'Energiewirtschaftl. Kennzahlen'!C6</f>
        <v>2022/23
1. - 3. Quartal</v>
      </c>
      <c r="D6" s="114" t="str">
        <f>'Energiewirtschaftl. Kennzahlen'!D6</f>
        <v>2021/22
1. - 3. Quartal</v>
      </c>
      <c r="E6" s="115" t="s">
        <v>20</v>
      </c>
      <c r="F6" s="114" t="s">
        <v>19</v>
      </c>
      <c r="G6" s="1" t="str">
        <f>'Energiewirtschaftl. Kennzahlen'!G6</f>
        <v>2022/23
3. Quartal</v>
      </c>
      <c r="H6" s="114" t="str">
        <f>'Energiewirtschaftl. Kennzahlen'!H6</f>
        <v>2021/22
3. Quartal</v>
      </c>
      <c r="I6" s="114" t="s">
        <v>19</v>
      </c>
    </row>
    <row r="7" spans="1:9" ht="13" x14ac:dyDescent="0.3">
      <c r="A7" s="28" t="s">
        <v>45</v>
      </c>
      <c r="B7" s="22" t="s">
        <v>32</v>
      </c>
      <c r="C7" s="27"/>
      <c r="D7" s="22"/>
      <c r="E7" s="22"/>
      <c r="F7" s="22"/>
      <c r="G7" s="27"/>
      <c r="H7" s="22"/>
      <c r="I7" s="22"/>
    </row>
    <row r="8" spans="1:9" ht="12.9" customHeight="1" x14ac:dyDescent="0.3">
      <c r="A8" s="88" t="s">
        <v>29</v>
      </c>
      <c r="B8" s="22"/>
      <c r="C8" s="27"/>
      <c r="D8" s="22"/>
      <c r="E8" s="22"/>
      <c r="F8" s="22"/>
      <c r="G8" s="27"/>
      <c r="H8" s="22"/>
      <c r="I8" s="22"/>
    </row>
    <row r="9" spans="1:9" ht="12.9" customHeight="1" x14ac:dyDescent="0.25">
      <c r="A9" s="29" t="s">
        <v>26</v>
      </c>
      <c r="B9" s="22"/>
      <c r="C9" s="78">
        <v>6037</v>
      </c>
      <c r="D9" s="79">
        <v>6659</v>
      </c>
      <c r="E9" s="79">
        <v>-622</v>
      </c>
      <c r="F9" s="20">
        <v>-9.3000000000000007</v>
      </c>
      <c r="G9" s="78">
        <v>1774</v>
      </c>
      <c r="H9" s="79">
        <v>1994</v>
      </c>
      <c r="I9" s="20">
        <v>-11</v>
      </c>
    </row>
    <row r="10" spans="1:9" ht="12.9" customHeight="1" x14ac:dyDescent="0.25">
      <c r="A10" s="29" t="s">
        <v>25</v>
      </c>
      <c r="B10" s="22"/>
      <c r="C10" s="78">
        <v>10401</v>
      </c>
      <c r="D10" s="79">
        <v>13719</v>
      </c>
      <c r="E10" s="79">
        <v>-3318</v>
      </c>
      <c r="F10" s="20">
        <v>-24.2</v>
      </c>
      <c r="G10" s="78">
        <v>2295</v>
      </c>
      <c r="H10" s="79">
        <v>2616</v>
      </c>
      <c r="I10" s="20">
        <v>-12.3</v>
      </c>
    </row>
    <row r="11" spans="1:9" ht="25.25" customHeight="1" x14ac:dyDescent="0.3">
      <c r="A11" s="28" t="s">
        <v>44</v>
      </c>
      <c r="B11" s="22" t="s">
        <v>0</v>
      </c>
      <c r="C11" s="27"/>
      <c r="D11" s="22"/>
      <c r="E11" s="22"/>
      <c r="F11" s="22"/>
      <c r="G11" s="27"/>
      <c r="H11" s="22"/>
      <c r="I11" s="22"/>
    </row>
    <row r="12" spans="1:9" ht="12.9" customHeight="1" x14ac:dyDescent="0.25">
      <c r="A12" s="23" t="s">
        <v>43</v>
      </c>
      <c r="B12" s="22"/>
      <c r="C12" s="53">
        <v>442.1</v>
      </c>
      <c r="D12" s="56">
        <v>410.7</v>
      </c>
      <c r="E12" s="56">
        <v>31.4</v>
      </c>
      <c r="F12" s="56">
        <v>7.6</v>
      </c>
      <c r="G12" s="53">
        <v>119.4</v>
      </c>
      <c r="H12" s="56">
        <v>115.3</v>
      </c>
      <c r="I12" s="56">
        <v>3.5</v>
      </c>
    </row>
    <row r="13" spans="1:9" ht="12.9" customHeight="1" x14ac:dyDescent="0.25">
      <c r="A13" s="23" t="s">
        <v>42</v>
      </c>
      <c r="B13" s="22"/>
      <c r="C13" s="53">
        <v>52.2</v>
      </c>
      <c r="D13" s="56">
        <v>43.8</v>
      </c>
      <c r="E13" s="56">
        <v>8.4</v>
      </c>
      <c r="F13" s="56">
        <v>19.2</v>
      </c>
      <c r="G13" s="53">
        <v>17.899999999999999</v>
      </c>
      <c r="H13" s="56">
        <v>14.8</v>
      </c>
      <c r="I13" s="56">
        <v>21.1</v>
      </c>
    </row>
    <row r="14" spans="1:9" s="74" customFormat="1" ht="12.9" customHeight="1" x14ac:dyDescent="0.3">
      <c r="A14" s="88" t="s">
        <v>41</v>
      </c>
      <c r="B14" s="26"/>
      <c r="C14" s="54">
        <v>494.3</v>
      </c>
      <c r="D14" s="57">
        <v>454.4</v>
      </c>
      <c r="E14" s="57">
        <v>39.799999999999997</v>
      </c>
      <c r="F14" s="57">
        <v>8.8000000000000007</v>
      </c>
      <c r="G14" s="54">
        <v>137.30000000000001</v>
      </c>
      <c r="H14" s="57">
        <v>130.1</v>
      </c>
      <c r="I14" s="57">
        <v>5.5</v>
      </c>
    </row>
    <row r="15" spans="1:9" ht="12.9" customHeight="1" x14ac:dyDescent="0.25">
      <c r="A15" s="23" t="s">
        <v>40</v>
      </c>
      <c r="B15" s="22"/>
      <c r="C15" s="53">
        <v>-291</v>
      </c>
      <c r="D15" s="56">
        <v>-248.7</v>
      </c>
      <c r="E15" s="56">
        <v>-42.4</v>
      </c>
      <c r="F15" s="56">
        <v>-17</v>
      </c>
      <c r="G15" s="53">
        <v>-90.4</v>
      </c>
      <c r="H15" s="56">
        <v>-78.7</v>
      </c>
      <c r="I15" s="56">
        <v>-14.8</v>
      </c>
    </row>
    <row r="16" spans="1:9" ht="25" x14ac:dyDescent="0.25">
      <c r="A16" s="23" t="s">
        <v>39</v>
      </c>
      <c r="B16" s="22" t="s">
        <v>22</v>
      </c>
      <c r="C16" s="64" t="s">
        <v>50</v>
      </c>
      <c r="D16" s="64" t="s">
        <v>50</v>
      </c>
      <c r="E16" s="64" t="s">
        <v>50</v>
      </c>
      <c r="F16" s="64" t="s">
        <v>50</v>
      </c>
      <c r="G16" s="64" t="s">
        <v>50</v>
      </c>
      <c r="H16" s="64" t="s">
        <v>50</v>
      </c>
      <c r="I16" s="64" t="s">
        <v>50</v>
      </c>
    </row>
    <row r="17" spans="1:9" s="74" customFormat="1" ht="12.9" customHeight="1" x14ac:dyDescent="0.3">
      <c r="A17" s="88" t="s">
        <v>11</v>
      </c>
      <c r="B17" s="26"/>
      <c r="C17" s="54">
        <v>203.2</v>
      </c>
      <c r="D17" s="57">
        <v>205.8</v>
      </c>
      <c r="E17" s="57">
        <v>-2.5</v>
      </c>
      <c r="F17" s="57">
        <v>-1.2</v>
      </c>
      <c r="G17" s="54">
        <v>46.9</v>
      </c>
      <c r="H17" s="57">
        <v>51.4</v>
      </c>
      <c r="I17" s="57">
        <v>-8.6999999999999993</v>
      </c>
    </row>
    <row r="18" spans="1:9" ht="25" x14ac:dyDescent="0.25">
      <c r="A18" s="23" t="s">
        <v>38</v>
      </c>
      <c r="B18" s="22"/>
      <c r="C18" s="53">
        <v>-110.3</v>
      </c>
      <c r="D18" s="56">
        <v>-107.4</v>
      </c>
      <c r="E18" s="56">
        <v>-2.9</v>
      </c>
      <c r="F18" s="56">
        <v>-2.7</v>
      </c>
      <c r="G18" s="53">
        <v>-36.799999999999997</v>
      </c>
      <c r="H18" s="56">
        <v>-35.1</v>
      </c>
      <c r="I18" s="56">
        <v>-5</v>
      </c>
    </row>
    <row r="19" spans="1:9" s="74" customFormat="1" ht="12.9" customHeight="1" x14ac:dyDescent="0.3">
      <c r="A19" s="88" t="s">
        <v>12</v>
      </c>
      <c r="B19" s="26"/>
      <c r="C19" s="54">
        <v>92.9</v>
      </c>
      <c r="D19" s="57">
        <v>98.3</v>
      </c>
      <c r="E19" s="57">
        <v>-5.4</v>
      </c>
      <c r="F19" s="57">
        <v>-5.5</v>
      </c>
      <c r="G19" s="54">
        <v>10.1</v>
      </c>
      <c r="H19" s="57">
        <v>16.3</v>
      </c>
      <c r="I19" s="57">
        <v>-38.1</v>
      </c>
    </row>
    <row r="20" spans="1:9" x14ac:dyDescent="0.25">
      <c r="A20" s="23" t="s">
        <v>14</v>
      </c>
      <c r="B20" s="22"/>
      <c r="C20" s="53">
        <v>-16.100000000000001</v>
      </c>
      <c r="D20" s="56">
        <v>-10.9</v>
      </c>
      <c r="E20" s="56">
        <v>-5.2</v>
      </c>
      <c r="F20" s="56">
        <v>-48</v>
      </c>
      <c r="G20" s="53">
        <v>-5.9</v>
      </c>
      <c r="H20" s="56">
        <v>-3.6</v>
      </c>
      <c r="I20" s="56">
        <v>-64.400000000000006</v>
      </c>
    </row>
    <row r="21" spans="1:9" s="74" customFormat="1" ht="13" x14ac:dyDescent="0.3">
      <c r="A21" s="88" t="s">
        <v>8</v>
      </c>
      <c r="B21" s="26"/>
      <c r="C21" s="54">
        <v>76.8</v>
      </c>
      <c r="D21" s="57">
        <v>87.4</v>
      </c>
      <c r="E21" s="57">
        <v>-10.6</v>
      </c>
      <c r="F21" s="57">
        <v>-12.1</v>
      </c>
      <c r="G21" s="54">
        <v>4.2</v>
      </c>
      <c r="H21" s="57">
        <v>12.7</v>
      </c>
      <c r="I21" s="57">
        <v>-67</v>
      </c>
    </row>
    <row r="22" spans="1:9" x14ac:dyDescent="0.25">
      <c r="A22" s="23" t="s">
        <v>37</v>
      </c>
      <c r="B22" s="22"/>
      <c r="C22" s="53">
        <v>2466.8000000000002</v>
      </c>
      <c r="D22" s="56">
        <v>2240.3000000000002</v>
      </c>
      <c r="E22" s="56">
        <v>226.6</v>
      </c>
      <c r="F22" s="56">
        <v>10.1</v>
      </c>
      <c r="G22" s="53">
        <v>2466.8000000000002</v>
      </c>
      <c r="H22" s="56">
        <v>2240.3000000000002</v>
      </c>
      <c r="I22" s="56">
        <v>10.1</v>
      </c>
    </row>
    <row r="23" spans="1:9" ht="12.75" customHeight="1" x14ac:dyDescent="0.25">
      <c r="A23" s="23" t="s">
        <v>36</v>
      </c>
      <c r="B23" s="22" t="s">
        <v>22</v>
      </c>
      <c r="C23" s="63">
        <v>1728.5</v>
      </c>
      <c r="D23" s="65">
        <v>1505.5</v>
      </c>
      <c r="E23" s="56">
        <v>223</v>
      </c>
      <c r="F23" s="56">
        <v>14.8</v>
      </c>
      <c r="G23" s="53">
        <v>1728.5</v>
      </c>
      <c r="H23" s="56">
        <v>1505.5</v>
      </c>
      <c r="I23" s="56">
        <v>14.8</v>
      </c>
    </row>
    <row r="24" spans="1:9" ht="12.9" customHeight="1" x14ac:dyDescent="0.25">
      <c r="A24" s="23" t="s">
        <v>35</v>
      </c>
      <c r="B24" s="22"/>
      <c r="C24" s="53">
        <v>178</v>
      </c>
      <c r="D24" s="56">
        <v>196.3</v>
      </c>
      <c r="E24" s="56">
        <v>-18.3</v>
      </c>
      <c r="F24" s="56">
        <v>-9.3000000000000007</v>
      </c>
      <c r="G24" s="53">
        <v>75.5</v>
      </c>
      <c r="H24" s="56">
        <v>81.099999999999994</v>
      </c>
      <c r="I24" s="56">
        <v>-6.9</v>
      </c>
    </row>
    <row r="25" spans="1:9" ht="21" customHeight="1" x14ac:dyDescent="0.25">
      <c r="A25" s="135" t="s">
        <v>34</v>
      </c>
      <c r="B25" s="135"/>
      <c r="C25" s="135"/>
      <c r="D25" s="135"/>
      <c r="E25" s="135"/>
      <c r="F25" s="135"/>
      <c r="G25" s="71"/>
      <c r="H25" s="72"/>
      <c r="I25" s="72"/>
    </row>
    <row r="29" spans="1:9" x14ac:dyDescent="0.25">
      <c r="A29" s="134"/>
      <c r="B29" s="134"/>
      <c r="C29" s="134"/>
      <c r="D29" s="134"/>
      <c r="E29" s="134"/>
      <c r="F29" s="134"/>
    </row>
    <row r="33" spans="1:6" x14ac:dyDescent="0.25">
      <c r="A33" s="134"/>
      <c r="B33" s="134"/>
      <c r="C33" s="134"/>
      <c r="D33" s="134"/>
      <c r="E33" s="134"/>
      <c r="F33" s="134"/>
    </row>
  </sheetData>
  <mergeCells count="3">
    <mergeCell ref="A25:F25"/>
    <mergeCell ref="A29:F29"/>
    <mergeCell ref="A33:F33"/>
  </mergeCells>
  <printOptions gridLinesSet="0"/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8"/>
  <sheetViews>
    <sheetView showGridLines="0" topLeftCell="A12" zoomScaleNormal="100" workbookViewId="0">
      <selection activeCell="L25" sqref="L25"/>
    </sheetView>
  </sheetViews>
  <sheetFormatPr baseColWidth="10" defaultColWidth="11.453125" defaultRowHeight="12.5" x14ac:dyDescent="0.25"/>
  <cols>
    <col min="1" max="1" width="40.36328125" style="19" customWidth="1"/>
    <col min="2" max="2" width="9" style="19" customWidth="1"/>
    <col min="3" max="4" width="13.453125" style="19" customWidth="1"/>
    <col min="5" max="6" width="9.08984375" style="19" customWidth="1"/>
    <col min="7" max="8" width="13.453125" style="19" customWidth="1"/>
    <col min="9" max="9" width="9.08984375" style="19" customWidth="1"/>
    <col min="10" max="16384" width="11.453125" style="19"/>
  </cols>
  <sheetData>
    <row r="1" spans="1:9" ht="35.15" customHeight="1" x14ac:dyDescent="0.25">
      <c r="G1"/>
      <c r="H1"/>
      <c r="I1"/>
    </row>
    <row r="2" spans="1:9" x14ac:dyDescent="0.25">
      <c r="A2" s="19" t="str">
        <f>'Energiewirtschaftl. Kennzahlen'!A2</f>
        <v>1. - 3.Quartal 2022/23</v>
      </c>
      <c r="G2"/>
      <c r="H2"/>
      <c r="I2"/>
    </row>
    <row r="3" spans="1:9" x14ac:dyDescent="0.25">
      <c r="A3" s="19" t="str">
        <f>'Energiewirtschaftl. Kennzahlen'!A3</f>
        <v>(1. Oktober 2022 - 30. Juni 2023)</v>
      </c>
      <c r="G3"/>
      <c r="H3"/>
      <c r="I3"/>
    </row>
    <row r="4" spans="1:9" x14ac:dyDescent="0.25">
      <c r="G4"/>
      <c r="H4"/>
      <c r="I4"/>
    </row>
    <row r="5" spans="1:9" s="13" customFormat="1" ht="24.65" customHeight="1" x14ac:dyDescent="0.25">
      <c r="A5" s="81" t="s">
        <v>55</v>
      </c>
    </row>
    <row r="6" spans="1:9" ht="25.5" x14ac:dyDescent="0.3">
      <c r="A6" s="31"/>
      <c r="B6" s="30"/>
      <c r="C6" s="1" t="str">
        <f>'Energiewirtschaftl. Kennzahlen'!C6</f>
        <v>2022/23
1. - 3. Quartal</v>
      </c>
      <c r="D6" s="2" t="str">
        <f>'Energiewirtschaftl. Kennzahlen'!D6</f>
        <v>2021/22
1. - 3. Quartal</v>
      </c>
      <c r="E6" s="16" t="s">
        <v>20</v>
      </c>
      <c r="F6" s="2" t="s">
        <v>19</v>
      </c>
      <c r="G6" s="1" t="str">
        <f>'Energiewirtschaftl. Kennzahlen'!G6</f>
        <v>2022/23
3. Quartal</v>
      </c>
      <c r="H6" s="2" t="str">
        <f>'Energiewirtschaftl. Kennzahlen'!H6</f>
        <v>2021/22
3. Quartal</v>
      </c>
      <c r="I6" s="2" t="s">
        <v>19</v>
      </c>
    </row>
    <row r="7" spans="1:9" ht="12.75" customHeight="1" x14ac:dyDescent="0.3">
      <c r="A7" s="109" t="s">
        <v>45</v>
      </c>
      <c r="B7" s="22" t="s">
        <v>32</v>
      </c>
      <c r="C7" s="52"/>
      <c r="D7" s="59"/>
      <c r="E7" s="59"/>
      <c r="F7" s="57"/>
      <c r="G7" s="52"/>
      <c r="H7" s="59"/>
      <c r="I7" s="59"/>
    </row>
    <row r="8" spans="1:9" ht="12.75" customHeight="1" x14ac:dyDescent="0.3">
      <c r="A8" s="88" t="s">
        <v>155</v>
      </c>
      <c r="B8" s="26"/>
      <c r="C8" s="52">
        <v>376</v>
      </c>
      <c r="D8" s="59">
        <v>356</v>
      </c>
      <c r="E8" s="59">
        <v>20</v>
      </c>
      <c r="F8" s="57">
        <v>5.6</v>
      </c>
      <c r="G8" s="58">
        <v>122</v>
      </c>
      <c r="H8" s="59">
        <v>113</v>
      </c>
      <c r="I8" s="57">
        <v>8.4</v>
      </c>
    </row>
    <row r="9" spans="1:9" ht="12.75" customHeight="1" x14ac:dyDescent="0.25">
      <c r="A9" s="29" t="s">
        <v>154</v>
      </c>
      <c r="B9" s="22"/>
      <c r="C9" s="52">
        <v>132</v>
      </c>
      <c r="D9" s="55">
        <v>112</v>
      </c>
      <c r="E9" s="55">
        <v>20</v>
      </c>
      <c r="F9" s="56">
        <v>17.399999999999999</v>
      </c>
      <c r="G9" s="52">
        <v>60</v>
      </c>
      <c r="H9" s="55">
        <v>53</v>
      </c>
      <c r="I9" s="56">
        <v>11.9</v>
      </c>
    </row>
    <row r="10" spans="1:9" ht="12.75" customHeight="1" x14ac:dyDescent="0.25">
      <c r="A10" s="29" t="s">
        <v>47</v>
      </c>
      <c r="B10" s="22"/>
      <c r="C10" s="52">
        <v>244</v>
      </c>
      <c r="D10" s="55">
        <v>244</v>
      </c>
      <c r="E10" s="55">
        <v>1</v>
      </c>
      <c r="F10" s="56">
        <v>0.2</v>
      </c>
      <c r="G10" s="52">
        <v>63</v>
      </c>
      <c r="H10" s="55">
        <v>59</v>
      </c>
      <c r="I10" s="22">
        <v>5.3</v>
      </c>
    </row>
    <row r="11" spans="1:9" ht="12.75" customHeight="1" x14ac:dyDescent="0.3">
      <c r="A11" s="88" t="s">
        <v>54</v>
      </c>
      <c r="B11" s="26"/>
      <c r="C11" s="105">
        <v>10476</v>
      </c>
      <c r="D11" s="106">
        <v>11330</v>
      </c>
      <c r="E11" s="106">
        <v>-854</v>
      </c>
      <c r="F11" s="107">
        <v>-7.5</v>
      </c>
      <c r="G11" s="105">
        <v>3098</v>
      </c>
      <c r="H11" s="55">
        <v>3106</v>
      </c>
      <c r="I11" s="56">
        <v>-0.3</v>
      </c>
    </row>
    <row r="12" spans="1:9" ht="12.75" customHeight="1" x14ac:dyDescent="0.3">
      <c r="A12" s="88" t="s">
        <v>27</v>
      </c>
      <c r="B12" s="26"/>
      <c r="C12" s="105">
        <v>8566</v>
      </c>
      <c r="D12" s="106">
        <v>10039</v>
      </c>
      <c r="E12" s="106">
        <v>-1473</v>
      </c>
      <c r="F12" s="107">
        <v>-14.7</v>
      </c>
      <c r="G12" s="105">
        <v>2368</v>
      </c>
      <c r="H12" s="55">
        <v>2624</v>
      </c>
      <c r="I12" s="56">
        <v>-9.8000000000000007</v>
      </c>
    </row>
    <row r="13" spans="1:9" ht="12.75" customHeight="1" x14ac:dyDescent="0.3">
      <c r="A13" s="29" t="s">
        <v>53</v>
      </c>
      <c r="B13" s="26"/>
      <c r="C13" s="66">
        <v>8297</v>
      </c>
      <c r="D13" s="60">
        <v>9711</v>
      </c>
      <c r="E13" s="55">
        <v>-1414</v>
      </c>
      <c r="F13" s="56">
        <v>-14.6</v>
      </c>
      <c r="G13" s="52">
        <v>2312</v>
      </c>
      <c r="H13" s="55">
        <v>2569</v>
      </c>
      <c r="I13" s="56">
        <v>-10</v>
      </c>
    </row>
    <row r="14" spans="1:9" ht="12.75" customHeight="1" x14ac:dyDescent="0.3">
      <c r="A14" s="29" t="s">
        <v>56</v>
      </c>
      <c r="B14" s="26"/>
      <c r="C14" s="66">
        <v>104</v>
      </c>
      <c r="D14" s="60">
        <v>123</v>
      </c>
      <c r="E14" s="67">
        <v>-19</v>
      </c>
      <c r="F14" s="56">
        <v>-15.5</v>
      </c>
      <c r="G14" s="52">
        <v>33</v>
      </c>
      <c r="H14" s="55">
        <v>33</v>
      </c>
      <c r="I14" s="56">
        <v>0.1</v>
      </c>
    </row>
    <row r="15" spans="1:9" ht="12.75" customHeight="1" x14ac:dyDescent="0.3">
      <c r="A15" s="29" t="s">
        <v>52</v>
      </c>
      <c r="B15" s="26"/>
      <c r="C15" s="52">
        <v>164</v>
      </c>
      <c r="D15" s="55">
        <v>205</v>
      </c>
      <c r="E15" s="67">
        <v>-40</v>
      </c>
      <c r="F15" s="56">
        <v>-19.7</v>
      </c>
      <c r="G15" s="52">
        <v>23</v>
      </c>
      <c r="H15" s="55">
        <v>21</v>
      </c>
      <c r="I15" s="56">
        <v>5.4</v>
      </c>
    </row>
    <row r="16" spans="1:9" ht="25.25" customHeight="1" x14ac:dyDescent="0.3">
      <c r="A16" s="28" t="s">
        <v>44</v>
      </c>
      <c r="B16" s="22" t="s">
        <v>0</v>
      </c>
      <c r="C16" s="27"/>
      <c r="D16" s="22"/>
      <c r="E16" s="36"/>
      <c r="F16" s="22"/>
      <c r="G16" s="27"/>
      <c r="H16" s="22"/>
      <c r="I16" s="22"/>
    </row>
    <row r="17" spans="1:11" ht="12.9" customHeight="1" x14ac:dyDescent="0.25">
      <c r="A17" s="23" t="s">
        <v>43</v>
      </c>
      <c r="B17" s="22"/>
      <c r="C17" s="53">
        <v>1183.8</v>
      </c>
      <c r="D17" s="56">
        <v>1423</v>
      </c>
      <c r="E17" s="56">
        <v>-239.3</v>
      </c>
      <c r="F17" s="56">
        <v>-16.8</v>
      </c>
      <c r="G17" s="53">
        <v>283.39999999999998</v>
      </c>
      <c r="H17" s="56">
        <v>393.8</v>
      </c>
      <c r="I17" s="56">
        <v>-28</v>
      </c>
    </row>
    <row r="18" spans="1:11" ht="12.9" customHeight="1" x14ac:dyDescent="0.25">
      <c r="A18" s="23" t="s">
        <v>42</v>
      </c>
      <c r="B18" s="22"/>
      <c r="C18" s="53">
        <v>1.3</v>
      </c>
      <c r="D18" s="56">
        <v>1</v>
      </c>
      <c r="E18" s="56">
        <v>0.3</v>
      </c>
      <c r="F18" s="56">
        <v>0</v>
      </c>
      <c r="G18" s="53">
        <v>0.3</v>
      </c>
      <c r="H18" s="56">
        <v>0.3</v>
      </c>
      <c r="I18" s="56">
        <v>0</v>
      </c>
    </row>
    <row r="19" spans="1:11" ht="12.9" customHeight="1" x14ac:dyDescent="0.3">
      <c r="A19" s="88" t="s">
        <v>41</v>
      </c>
      <c r="B19" s="26"/>
      <c r="C19" s="108">
        <v>1185.0999999999999</v>
      </c>
      <c r="D19" s="107">
        <v>1424.1</v>
      </c>
      <c r="E19" s="107">
        <v>-239</v>
      </c>
      <c r="F19" s="107">
        <v>-16.8</v>
      </c>
      <c r="G19" s="53">
        <v>283.7</v>
      </c>
      <c r="H19" s="56">
        <v>394.1</v>
      </c>
      <c r="I19" s="56">
        <v>-28</v>
      </c>
    </row>
    <row r="20" spans="1:11" ht="12.9" customHeight="1" x14ac:dyDescent="0.3">
      <c r="A20" s="23" t="s">
        <v>40</v>
      </c>
      <c r="B20" s="22"/>
      <c r="C20" s="53">
        <v>-1006.3</v>
      </c>
      <c r="D20" s="56">
        <v>-1357.8</v>
      </c>
      <c r="E20" s="56">
        <v>351.5</v>
      </c>
      <c r="F20" s="56">
        <v>25.9</v>
      </c>
      <c r="G20" s="110">
        <v>-222.5</v>
      </c>
      <c r="H20" s="57">
        <v>-348.9</v>
      </c>
      <c r="I20" s="57">
        <v>36.200000000000003</v>
      </c>
    </row>
    <row r="21" spans="1:11" ht="25" x14ac:dyDescent="0.25">
      <c r="A21" s="23" t="s">
        <v>39</v>
      </c>
      <c r="B21" s="22" t="s">
        <v>22</v>
      </c>
      <c r="C21" s="68">
        <v>0</v>
      </c>
      <c r="D21" s="69">
        <v>0</v>
      </c>
      <c r="E21" s="22" t="s">
        <v>50</v>
      </c>
      <c r="F21" s="69">
        <v>0</v>
      </c>
      <c r="G21" s="69">
        <v>0</v>
      </c>
      <c r="H21" s="69">
        <v>0</v>
      </c>
      <c r="I21" s="69">
        <v>0</v>
      </c>
    </row>
    <row r="22" spans="1:11" ht="12.9" customHeight="1" x14ac:dyDescent="0.3">
      <c r="A22" s="88" t="s">
        <v>11</v>
      </c>
      <c r="B22" s="26"/>
      <c r="C22" s="108">
        <v>178.8</v>
      </c>
      <c r="D22" s="107">
        <v>66.3</v>
      </c>
      <c r="E22" s="107">
        <v>112.6</v>
      </c>
      <c r="F22" s="107" t="s">
        <v>50</v>
      </c>
      <c r="G22" s="108">
        <v>61.2</v>
      </c>
      <c r="H22" s="57">
        <v>45.2</v>
      </c>
      <c r="I22" s="57">
        <v>35.4</v>
      </c>
    </row>
    <row r="23" spans="1:11" ht="25" x14ac:dyDescent="0.25">
      <c r="A23" s="23" t="s">
        <v>38</v>
      </c>
      <c r="B23" s="22"/>
      <c r="C23" s="53">
        <v>-60</v>
      </c>
      <c r="D23" s="56">
        <v>-57.9</v>
      </c>
      <c r="E23" s="56">
        <v>-2</v>
      </c>
      <c r="F23" s="56">
        <v>-3.5</v>
      </c>
      <c r="G23" s="53">
        <v>-20.2</v>
      </c>
      <c r="H23" s="56">
        <v>-19.5</v>
      </c>
      <c r="I23" s="56">
        <v>-3.3</v>
      </c>
    </row>
    <row r="24" spans="1:11" ht="12.9" customHeight="1" x14ac:dyDescent="0.3">
      <c r="A24" s="88" t="s">
        <v>12</v>
      </c>
      <c r="B24" s="26"/>
      <c r="C24" s="110">
        <v>118.9</v>
      </c>
      <c r="D24" s="57">
        <v>8.4</v>
      </c>
      <c r="E24" s="57">
        <v>110.5</v>
      </c>
      <c r="F24" s="57" t="s">
        <v>50</v>
      </c>
      <c r="G24" s="54">
        <v>41</v>
      </c>
      <c r="H24" s="57">
        <v>25.7</v>
      </c>
      <c r="I24" s="56">
        <v>59.9</v>
      </c>
    </row>
    <row r="25" spans="1:11" ht="12.9" customHeight="1" x14ac:dyDescent="0.25">
      <c r="A25" s="23" t="s">
        <v>14</v>
      </c>
      <c r="B25" s="22"/>
      <c r="C25" s="53">
        <v>-8</v>
      </c>
      <c r="D25" s="56">
        <v>-9.1999999999999993</v>
      </c>
      <c r="E25" s="56">
        <v>1.3</v>
      </c>
      <c r="F25" s="56">
        <v>13.8</v>
      </c>
      <c r="G25" s="53">
        <v>-2.2000000000000002</v>
      </c>
      <c r="H25" s="56">
        <v>-2.5</v>
      </c>
      <c r="I25" s="56">
        <v>12.7</v>
      </c>
    </row>
    <row r="26" spans="1:11" ht="12.9" customHeight="1" x14ac:dyDescent="0.3">
      <c r="A26" s="88" t="s">
        <v>8</v>
      </c>
      <c r="B26" s="26"/>
      <c r="C26" s="110">
        <v>110.9</v>
      </c>
      <c r="D26" s="57">
        <v>-0.9</v>
      </c>
      <c r="E26" s="57">
        <v>111.8</v>
      </c>
      <c r="F26" s="26" t="s">
        <v>50</v>
      </c>
      <c r="G26" s="54">
        <v>38.799999999999997</v>
      </c>
      <c r="H26" s="57">
        <v>23.2</v>
      </c>
      <c r="I26" s="57">
        <v>67.7</v>
      </c>
    </row>
    <row r="27" spans="1:11" ht="12.9" customHeight="1" x14ac:dyDescent="0.25">
      <c r="A27" s="23" t="s">
        <v>37</v>
      </c>
      <c r="B27" s="22"/>
      <c r="C27" s="63">
        <v>1361.3</v>
      </c>
      <c r="D27" s="65">
        <v>1313</v>
      </c>
      <c r="E27" s="56">
        <v>48.3</v>
      </c>
      <c r="F27" s="56">
        <v>3.7</v>
      </c>
      <c r="G27" s="53">
        <v>1361.3</v>
      </c>
      <c r="H27" s="56">
        <v>1313</v>
      </c>
      <c r="I27" s="56">
        <v>3.7</v>
      </c>
    </row>
    <row r="28" spans="1:11" ht="12.9" customHeight="1" x14ac:dyDescent="0.25">
      <c r="A28" s="23" t="s">
        <v>36</v>
      </c>
      <c r="B28" s="22" t="s">
        <v>22</v>
      </c>
      <c r="C28" s="53">
        <v>888.7</v>
      </c>
      <c r="D28" s="56">
        <v>970.3</v>
      </c>
      <c r="E28" s="56">
        <v>-81.7</v>
      </c>
      <c r="F28" s="56">
        <v>-8.4</v>
      </c>
      <c r="G28" s="53">
        <v>888.7</v>
      </c>
      <c r="H28" s="56">
        <v>970.3</v>
      </c>
      <c r="I28" s="56">
        <v>-8.4</v>
      </c>
    </row>
    <row r="29" spans="1:11" ht="12.9" customHeight="1" x14ac:dyDescent="0.25">
      <c r="A29" s="23" t="s">
        <v>35</v>
      </c>
      <c r="B29" s="22"/>
      <c r="C29" s="53">
        <v>90</v>
      </c>
      <c r="D29" s="56">
        <v>67</v>
      </c>
      <c r="E29" s="56">
        <v>23</v>
      </c>
      <c r="F29" s="56">
        <v>34.299999999999997</v>
      </c>
      <c r="G29" s="53">
        <v>33.1</v>
      </c>
      <c r="H29" s="56">
        <v>25</v>
      </c>
      <c r="I29" s="56">
        <v>32.299999999999997</v>
      </c>
      <c r="K29" s="19" t="s">
        <v>22</v>
      </c>
    </row>
    <row r="30" spans="1:11" ht="12.9" customHeight="1" x14ac:dyDescent="0.25">
      <c r="A30" s="135" t="s">
        <v>139</v>
      </c>
      <c r="B30" s="136"/>
      <c r="C30" s="136"/>
      <c r="D30" s="136"/>
      <c r="E30" s="136"/>
      <c r="F30" s="136"/>
      <c r="G30" s="71"/>
      <c r="H30" s="72"/>
      <c r="I30" s="72"/>
    </row>
    <row r="34" spans="1:6" x14ac:dyDescent="0.25">
      <c r="A34" s="134"/>
      <c r="B34" s="134"/>
      <c r="C34" s="134"/>
      <c r="D34" s="134"/>
      <c r="E34" s="134"/>
      <c r="F34" s="134"/>
    </row>
    <row r="38" spans="1:6" x14ac:dyDescent="0.25">
      <c r="A38" s="134"/>
      <c r="B38" s="134"/>
      <c r="C38" s="134"/>
      <c r="D38" s="134"/>
      <c r="E38" s="134"/>
      <c r="F38" s="134"/>
    </row>
  </sheetData>
  <mergeCells count="3">
    <mergeCell ref="A34:F34"/>
    <mergeCell ref="A38:F38"/>
    <mergeCell ref="A30:F30"/>
  </mergeCells>
  <printOptions gridLinesSet="0"/>
  <pageMargins left="0.75" right="0.75" top="1" bottom="1" header="0.5" footer="0.5"/>
  <pageSetup paperSize="9" scale="6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8"/>
  <sheetViews>
    <sheetView showGridLines="0" zoomScaleNormal="100" workbookViewId="0">
      <selection activeCell="K9" sqref="K9"/>
    </sheetView>
  </sheetViews>
  <sheetFormatPr baseColWidth="10" defaultColWidth="11.453125" defaultRowHeight="12.5" x14ac:dyDescent="0.25"/>
  <cols>
    <col min="1" max="1" width="40.36328125" style="19" customWidth="1"/>
    <col min="2" max="2" width="9.36328125" style="19" customWidth="1"/>
    <col min="3" max="4" width="13.453125" style="19" customWidth="1"/>
    <col min="5" max="6" width="9.08984375" style="19" customWidth="1"/>
    <col min="7" max="7" width="13.90625" style="19" customWidth="1"/>
    <col min="8" max="8" width="13.453125" style="19" customWidth="1"/>
    <col min="9" max="16384" width="11.453125" style="19"/>
  </cols>
  <sheetData>
    <row r="1" spans="1:9" ht="35.15" customHeight="1" x14ac:dyDescent="0.25">
      <c r="H1"/>
    </row>
    <row r="2" spans="1:9" x14ac:dyDescent="0.25">
      <c r="A2" s="19" t="str">
        <f>'Energiewirtschaftl. Kennzahlen'!A2</f>
        <v>1. - 3.Quartal 2022/23</v>
      </c>
      <c r="H2"/>
    </row>
    <row r="3" spans="1:9" x14ac:dyDescent="0.25">
      <c r="A3" s="19" t="str">
        <f>'Energiewirtschaftl. Kennzahlen'!A3</f>
        <v>(1. Oktober 2022 - 30. Juni 2023)</v>
      </c>
      <c r="H3"/>
    </row>
    <row r="4" spans="1:9" x14ac:dyDescent="0.25">
      <c r="H4"/>
    </row>
    <row r="5" spans="1:9" s="13" customFormat="1" ht="24.65" customHeight="1" x14ac:dyDescent="0.25">
      <c r="A5" s="33" t="s">
        <v>57</v>
      </c>
    </row>
    <row r="6" spans="1:9" ht="26.15" customHeight="1" x14ac:dyDescent="0.3">
      <c r="A6" s="31"/>
      <c r="B6" s="30" t="s">
        <v>0</v>
      </c>
      <c r="C6" s="1" t="str">
        <f>'Energiewirtschaftl. Kennzahlen'!C6</f>
        <v>2022/23
1. - 3. Quartal</v>
      </c>
      <c r="D6" s="114" t="str">
        <f>'Energiewirtschaftl. Kennzahlen'!D6</f>
        <v>2021/22
1. - 3. Quartal</v>
      </c>
      <c r="E6" s="115" t="s">
        <v>20</v>
      </c>
      <c r="F6" s="114" t="s">
        <v>19</v>
      </c>
      <c r="G6" s="1" t="str">
        <f>'Energiewirtschaftl. Kennzahlen'!G6</f>
        <v>2022/23
3. Quartal</v>
      </c>
      <c r="H6" s="114" t="str">
        <f>'Energiewirtschaftl. Kennzahlen'!H6</f>
        <v>2021/22
3. Quartal</v>
      </c>
      <c r="I6" s="114" t="s">
        <v>19</v>
      </c>
    </row>
    <row r="7" spans="1:9" ht="12.9" customHeight="1" x14ac:dyDescent="0.25">
      <c r="A7" s="23" t="s">
        <v>43</v>
      </c>
      <c r="B7" s="22" t="s">
        <v>22</v>
      </c>
      <c r="C7" s="53">
        <v>363.8</v>
      </c>
      <c r="D7" s="56">
        <v>411.4</v>
      </c>
      <c r="E7" s="56">
        <v>-47.6</v>
      </c>
      <c r="F7" s="56">
        <v>-11.6</v>
      </c>
      <c r="G7" s="53">
        <v>96.4</v>
      </c>
      <c r="H7" s="56">
        <v>168.6</v>
      </c>
      <c r="I7" s="56">
        <v>-42.8</v>
      </c>
    </row>
    <row r="8" spans="1:9" ht="12.9" customHeight="1" x14ac:dyDescent="0.25">
      <c r="A8" s="23" t="s">
        <v>42</v>
      </c>
      <c r="B8" s="22" t="s">
        <v>22</v>
      </c>
      <c r="C8" s="53">
        <v>0.5</v>
      </c>
      <c r="D8" s="56">
        <v>0.4</v>
      </c>
      <c r="E8" s="56">
        <v>0.1</v>
      </c>
      <c r="F8" s="56">
        <v>28.2</v>
      </c>
      <c r="G8" s="53">
        <v>0.2</v>
      </c>
      <c r="H8" s="56">
        <v>0.1</v>
      </c>
      <c r="I8" s="56">
        <v>50.2</v>
      </c>
    </row>
    <row r="9" spans="1:9" ht="12.9" customHeight="1" x14ac:dyDescent="0.3">
      <c r="A9" s="88" t="s">
        <v>41</v>
      </c>
      <c r="B9" s="26" t="s">
        <v>22</v>
      </c>
      <c r="C9" s="54">
        <v>364.3</v>
      </c>
      <c r="D9" s="57">
        <v>411.7</v>
      </c>
      <c r="E9" s="57">
        <v>-47.5</v>
      </c>
      <c r="F9" s="57">
        <v>-11.5</v>
      </c>
      <c r="G9" s="54">
        <v>96.5</v>
      </c>
      <c r="H9" s="57">
        <v>168.7</v>
      </c>
      <c r="I9" s="57">
        <v>-42.8</v>
      </c>
    </row>
    <row r="10" spans="1:9" ht="12.9" customHeight="1" x14ac:dyDescent="0.25">
      <c r="A10" s="23" t="s">
        <v>40</v>
      </c>
      <c r="B10" s="22" t="s">
        <v>22</v>
      </c>
      <c r="C10" s="53">
        <v>-333.9</v>
      </c>
      <c r="D10" s="56">
        <v>-379.6</v>
      </c>
      <c r="E10" s="56">
        <v>45.7</v>
      </c>
      <c r="F10" s="56">
        <v>12</v>
      </c>
      <c r="G10" s="53">
        <v>-91.9</v>
      </c>
      <c r="H10" s="56">
        <v>-154.80000000000001</v>
      </c>
      <c r="I10" s="56">
        <v>40.6</v>
      </c>
    </row>
    <row r="11" spans="1:9" ht="25" x14ac:dyDescent="0.25">
      <c r="A11" s="23" t="s">
        <v>39</v>
      </c>
      <c r="B11" s="22" t="s">
        <v>22</v>
      </c>
      <c r="C11" s="53">
        <v>13.9</v>
      </c>
      <c r="D11" s="56">
        <v>9.8000000000000007</v>
      </c>
      <c r="E11" s="56">
        <v>4.0999999999999996</v>
      </c>
      <c r="F11" s="56">
        <v>41.5</v>
      </c>
      <c r="G11" s="53">
        <v>4.2</v>
      </c>
      <c r="H11" s="56">
        <v>4.3</v>
      </c>
      <c r="I11" s="56">
        <v>-1.2</v>
      </c>
    </row>
    <row r="12" spans="1:9" ht="12.9" customHeight="1" x14ac:dyDescent="0.3">
      <c r="A12" s="88" t="s">
        <v>11</v>
      </c>
      <c r="B12" s="22" t="s">
        <v>22</v>
      </c>
      <c r="C12" s="54">
        <v>44.3</v>
      </c>
      <c r="D12" s="57">
        <v>42</v>
      </c>
      <c r="E12" s="57">
        <v>2.2999999999999998</v>
      </c>
      <c r="F12" s="57">
        <v>5.5</v>
      </c>
      <c r="G12" s="54">
        <v>8.9</v>
      </c>
      <c r="H12" s="57">
        <v>18.2</v>
      </c>
      <c r="I12" s="57">
        <v>-51.2</v>
      </c>
    </row>
    <row r="13" spans="1:9" ht="25" x14ac:dyDescent="0.25">
      <c r="A13" s="23" t="s">
        <v>38</v>
      </c>
      <c r="B13" s="22" t="s">
        <v>22</v>
      </c>
      <c r="C13" s="53">
        <v>-24.1</v>
      </c>
      <c r="D13" s="56">
        <v>-82.5</v>
      </c>
      <c r="E13" s="56">
        <v>58.4</v>
      </c>
      <c r="F13" s="56">
        <v>70.8</v>
      </c>
      <c r="G13" s="53">
        <v>-7</v>
      </c>
      <c r="H13" s="56">
        <v>-8.8000000000000007</v>
      </c>
      <c r="I13" s="56">
        <v>20.100000000000001</v>
      </c>
    </row>
    <row r="14" spans="1:9" ht="12.9" customHeight="1" x14ac:dyDescent="0.3">
      <c r="A14" s="88" t="s">
        <v>12</v>
      </c>
      <c r="B14" s="22" t="s">
        <v>22</v>
      </c>
      <c r="C14" s="54">
        <v>20.3</v>
      </c>
      <c r="D14" s="57">
        <v>-40.5</v>
      </c>
      <c r="E14" s="57">
        <v>60.7</v>
      </c>
      <c r="F14" s="57" t="s">
        <v>50</v>
      </c>
      <c r="G14" s="54">
        <v>1.9</v>
      </c>
      <c r="H14" s="57">
        <v>9.4</v>
      </c>
      <c r="I14" s="57">
        <v>-80.099999999999994</v>
      </c>
    </row>
    <row r="15" spans="1:9" ht="12.9" customHeight="1" x14ac:dyDescent="0.25">
      <c r="A15" s="23" t="s">
        <v>14</v>
      </c>
      <c r="B15" s="22" t="s">
        <v>22</v>
      </c>
      <c r="C15" s="53">
        <v>-19.600000000000001</v>
      </c>
      <c r="D15" s="56">
        <v>-17.3</v>
      </c>
      <c r="E15" s="56">
        <v>-2.2999999999999998</v>
      </c>
      <c r="F15" s="20">
        <v>-13.5</v>
      </c>
      <c r="G15" s="53">
        <v>-5.9</v>
      </c>
      <c r="H15" s="56">
        <v>-8</v>
      </c>
      <c r="I15" s="22">
        <v>25.6</v>
      </c>
    </row>
    <row r="16" spans="1:9" ht="12.9" customHeight="1" x14ac:dyDescent="0.3">
      <c r="A16" s="88" t="s">
        <v>8</v>
      </c>
      <c r="B16" s="26" t="s">
        <v>22</v>
      </c>
      <c r="C16" s="54">
        <v>0.6</v>
      </c>
      <c r="D16" s="57">
        <v>-57.8</v>
      </c>
      <c r="E16" s="57">
        <v>58.4</v>
      </c>
      <c r="F16" s="56" t="s">
        <v>50</v>
      </c>
      <c r="G16" s="54">
        <v>-4.0999999999999996</v>
      </c>
      <c r="H16" s="57">
        <v>1.5</v>
      </c>
      <c r="I16" s="56" t="s">
        <v>50</v>
      </c>
    </row>
    <row r="17" spans="1:9" ht="12.9" customHeight="1" x14ac:dyDescent="0.25">
      <c r="A17" s="23" t="s">
        <v>37</v>
      </c>
      <c r="B17" s="22" t="s">
        <v>22</v>
      </c>
      <c r="C17" s="53">
        <v>1147.3</v>
      </c>
      <c r="D17" s="56">
        <v>1021</v>
      </c>
      <c r="E17" s="56">
        <v>126.2</v>
      </c>
      <c r="F17" s="56">
        <v>12.4</v>
      </c>
      <c r="G17" s="53">
        <v>1147.3</v>
      </c>
      <c r="H17" s="56">
        <v>1021</v>
      </c>
      <c r="I17" s="56">
        <v>12.4</v>
      </c>
    </row>
    <row r="18" spans="1:9" ht="12.9" customHeight="1" x14ac:dyDescent="0.25">
      <c r="A18" s="23" t="s">
        <v>36</v>
      </c>
      <c r="B18" s="22" t="s">
        <v>22</v>
      </c>
      <c r="C18" s="53">
        <v>915.9</v>
      </c>
      <c r="D18" s="56">
        <v>857.7</v>
      </c>
      <c r="E18" s="56">
        <v>58.2</v>
      </c>
      <c r="F18" s="56">
        <v>6.8</v>
      </c>
      <c r="G18" s="53">
        <v>915.9</v>
      </c>
      <c r="H18" s="56">
        <v>857.7</v>
      </c>
      <c r="I18" s="56">
        <v>6.8</v>
      </c>
    </row>
    <row r="19" spans="1:9" ht="12.9" customHeight="1" x14ac:dyDescent="0.25">
      <c r="A19" s="23" t="s">
        <v>35</v>
      </c>
      <c r="B19" s="22" t="s">
        <v>22</v>
      </c>
      <c r="C19" s="53">
        <v>14.1</v>
      </c>
      <c r="D19" s="56">
        <v>12.1</v>
      </c>
      <c r="E19" s="56">
        <v>1.9</v>
      </c>
      <c r="F19" s="56">
        <v>15.9</v>
      </c>
      <c r="G19" s="53">
        <v>7.4</v>
      </c>
      <c r="H19" s="56">
        <v>4.0999999999999996</v>
      </c>
      <c r="I19" s="56">
        <v>81.400000000000006</v>
      </c>
    </row>
    <row r="20" spans="1:9" ht="24" customHeight="1" x14ac:dyDescent="0.3">
      <c r="A20" s="135" t="s">
        <v>34</v>
      </c>
      <c r="B20" s="135"/>
      <c r="C20" s="135"/>
      <c r="D20" s="135"/>
      <c r="E20" s="135"/>
      <c r="F20" s="135"/>
      <c r="G20" s="135"/>
      <c r="H20" s="70"/>
    </row>
    <row r="24" spans="1:9" x14ac:dyDescent="0.25">
      <c r="A24" s="134"/>
      <c r="B24" s="134"/>
      <c r="C24" s="134"/>
      <c r="D24" s="134"/>
      <c r="E24" s="134"/>
      <c r="F24" s="134"/>
      <c r="G24" s="134"/>
    </row>
    <row r="28" spans="1:9" x14ac:dyDescent="0.25">
      <c r="A28" s="134"/>
      <c r="B28" s="134"/>
      <c r="C28" s="134"/>
      <c r="D28" s="134"/>
      <c r="E28" s="134"/>
      <c r="F28" s="134"/>
      <c r="G28" s="134"/>
    </row>
  </sheetData>
  <mergeCells count="3">
    <mergeCell ref="A20:G20"/>
    <mergeCell ref="A24:G24"/>
    <mergeCell ref="A28:G28"/>
  </mergeCells>
  <printOptions gridLinesSet="0"/>
  <pageMargins left="0.75" right="0.75" top="1" bottom="1" header="0.5" footer="0.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1"/>
  <sheetViews>
    <sheetView showGridLines="0" zoomScale="90" zoomScaleNormal="90" workbookViewId="0">
      <selection activeCell="L35" sqref="L35"/>
    </sheetView>
  </sheetViews>
  <sheetFormatPr baseColWidth="10" defaultColWidth="11.453125" defaultRowHeight="12.5" x14ac:dyDescent="0.25"/>
  <cols>
    <col min="1" max="1" width="42.6328125" style="19" customWidth="1"/>
    <col min="2" max="2" width="6.6328125" style="19" customWidth="1"/>
    <col min="3" max="4" width="13.453125" style="19" customWidth="1"/>
    <col min="5" max="6" width="9.453125" style="19" customWidth="1"/>
    <col min="7" max="9" width="13.453125" style="19" customWidth="1"/>
    <col min="10" max="255" width="9.08984375" style="19" customWidth="1"/>
    <col min="256" max="16384" width="11.453125" style="19"/>
  </cols>
  <sheetData>
    <row r="1" spans="1:9" ht="35.15" customHeight="1" x14ac:dyDescent="0.25">
      <c r="H1"/>
      <c r="I1"/>
    </row>
    <row r="2" spans="1:9" x14ac:dyDescent="0.25">
      <c r="A2" s="19" t="str">
        <f>'Energiewirtschaftl. Kennzahlen'!A2</f>
        <v>1. - 3.Quartal 2022/23</v>
      </c>
      <c r="H2"/>
      <c r="I2"/>
    </row>
    <row r="3" spans="1:9" x14ac:dyDescent="0.25">
      <c r="A3" s="19" t="str">
        <f>'Energiewirtschaftl. Kennzahlen'!A3</f>
        <v>(1. Oktober 2022 - 30. Juni 2023)</v>
      </c>
      <c r="H3"/>
      <c r="I3"/>
    </row>
    <row r="4" spans="1:9" x14ac:dyDescent="0.25">
      <c r="H4"/>
      <c r="I4"/>
    </row>
    <row r="5" spans="1:9" s="13" customFormat="1" ht="24.65" customHeight="1" x14ac:dyDescent="0.25">
      <c r="A5" s="33" t="s">
        <v>58</v>
      </c>
    </row>
    <row r="6" spans="1:9" ht="25.5" x14ac:dyDescent="0.3">
      <c r="A6" s="31"/>
      <c r="B6" s="30" t="s">
        <v>0</v>
      </c>
      <c r="C6" s="1" t="str">
        <f>'Energiewirtschaftl. Kennzahlen'!$C$6</f>
        <v>2022/23
1. - 3. Quartal</v>
      </c>
      <c r="D6" s="2" t="str">
        <f>'Energiewirtschaftl. Kennzahlen'!$D$6</f>
        <v>2021/22
1. - 3. Quartal</v>
      </c>
      <c r="E6" s="16" t="s">
        <v>20</v>
      </c>
      <c r="F6" s="2" t="s">
        <v>19</v>
      </c>
      <c r="G6" s="1" t="str">
        <f>'Energiewirtschaftl. Kennzahlen'!$G$6</f>
        <v>2022/23
3. Quartal</v>
      </c>
      <c r="H6" s="2" t="str">
        <f>'Energiewirtschaftl. Kennzahlen'!$H$6</f>
        <v>2021/22
3. Quartal</v>
      </c>
      <c r="I6" s="2" t="s">
        <v>19</v>
      </c>
    </row>
    <row r="7" spans="1:9" ht="12.9" customHeight="1" x14ac:dyDescent="0.25">
      <c r="A7" s="23" t="s">
        <v>43</v>
      </c>
      <c r="B7" s="22" t="s">
        <v>22</v>
      </c>
      <c r="C7" s="53">
        <v>18.600000000000001</v>
      </c>
      <c r="D7" s="56">
        <v>15.5</v>
      </c>
      <c r="E7" s="56">
        <v>3.1</v>
      </c>
      <c r="F7" s="56">
        <v>19.7</v>
      </c>
      <c r="G7" s="53">
        <v>5.4</v>
      </c>
      <c r="H7" s="56">
        <v>5.3</v>
      </c>
      <c r="I7" s="111">
        <v>1.8</v>
      </c>
    </row>
    <row r="8" spans="1:9" ht="12.9" customHeight="1" x14ac:dyDescent="0.25">
      <c r="A8" s="23" t="s">
        <v>42</v>
      </c>
      <c r="B8" s="22" t="s">
        <v>22</v>
      </c>
      <c r="C8" s="53">
        <v>61.3</v>
      </c>
      <c r="D8" s="56">
        <v>55.5</v>
      </c>
      <c r="E8" s="56">
        <v>5.8</v>
      </c>
      <c r="F8" s="56">
        <v>10.5</v>
      </c>
      <c r="G8" s="53">
        <v>21.7</v>
      </c>
      <c r="H8" s="56">
        <v>18.399999999999999</v>
      </c>
      <c r="I8" s="111">
        <v>17.8</v>
      </c>
    </row>
    <row r="9" spans="1:9" ht="12.9" customHeight="1" x14ac:dyDescent="0.3">
      <c r="A9" s="88" t="s">
        <v>41</v>
      </c>
      <c r="B9" s="26" t="s">
        <v>22</v>
      </c>
      <c r="C9" s="54">
        <v>79.900000000000006</v>
      </c>
      <c r="D9" s="57">
        <v>71</v>
      </c>
      <c r="E9" s="57">
        <v>8.9</v>
      </c>
      <c r="F9" s="57">
        <v>12.5</v>
      </c>
      <c r="G9" s="54">
        <v>27.1</v>
      </c>
      <c r="H9" s="57">
        <v>23.7</v>
      </c>
      <c r="I9" s="113">
        <v>14.3</v>
      </c>
    </row>
    <row r="10" spans="1:9" ht="12.9" customHeight="1" x14ac:dyDescent="0.25">
      <c r="A10" s="23" t="s">
        <v>40</v>
      </c>
      <c r="B10" s="22" t="s">
        <v>22</v>
      </c>
      <c r="C10" s="53">
        <v>-87</v>
      </c>
      <c r="D10" s="56">
        <v>-75.099999999999994</v>
      </c>
      <c r="E10" s="56">
        <v>-11.9</v>
      </c>
      <c r="F10" s="56">
        <v>-15.8</v>
      </c>
      <c r="G10" s="53">
        <v>-31.4</v>
      </c>
      <c r="H10" s="56">
        <v>-27.2</v>
      </c>
      <c r="I10" s="111">
        <v>-15.4</v>
      </c>
    </row>
    <row r="11" spans="1:9" ht="25" x14ac:dyDescent="0.25">
      <c r="A11" s="23" t="s">
        <v>39</v>
      </c>
      <c r="B11" s="22" t="s">
        <v>22</v>
      </c>
      <c r="C11" s="53">
        <v>73.099999999999994</v>
      </c>
      <c r="D11" s="56">
        <v>58.7</v>
      </c>
      <c r="E11" s="56">
        <v>14.4</v>
      </c>
      <c r="F11" s="56">
        <v>24.5</v>
      </c>
      <c r="G11" s="53">
        <v>20</v>
      </c>
      <c r="H11" s="56">
        <v>21.1</v>
      </c>
      <c r="I11" s="111">
        <v>-4.8</v>
      </c>
    </row>
    <row r="12" spans="1:9" ht="12.9" customHeight="1" x14ac:dyDescent="0.3">
      <c r="A12" s="88" t="s">
        <v>11</v>
      </c>
      <c r="B12" s="26" t="s">
        <v>22</v>
      </c>
      <c r="C12" s="54">
        <v>66</v>
      </c>
      <c r="D12" s="57">
        <v>54.6</v>
      </c>
      <c r="E12" s="57">
        <v>11.4</v>
      </c>
      <c r="F12" s="57">
        <v>20.8</v>
      </c>
      <c r="G12" s="54">
        <v>15.7</v>
      </c>
      <c r="H12" s="57">
        <v>17.5</v>
      </c>
      <c r="I12" s="113">
        <v>-10.4</v>
      </c>
    </row>
    <row r="13" spans="1:9" ht="25" x14ac:dyDescent="0.25">
      <c r="A13" s="23" t="s">
        <v>38</v>
      </c>
      <c r="B13" s="22" t="s">
        <v>22</v>
      </c>
      <c r="C13" s="53">
        <v>-1.9</v>
      </c>
      <c r="D13" s="56">
        <v>-1.8</v>
      </c>
      <c r="E13" s="56">
        <v>0</v>
      </c>
      <c r="F13" s="56">
        <v>-2</v>
      </c>
      <c r="G13" s="53">
        <v>-0.6</v>
      </c>
      <c r="H13" s="56">
        <v>-0.6</v>
      </c>
      <c r="I13" s="111">
        <v>-4.3</v>
      </c>
    </row>
    <row r="14" spans="1:9" ht="12.9" customHeight="1" x14ac:dyDescent="0.3">
      <c r="A14" s="88" t="s">
        <v>12</v>
      </c>
      <c r="B14" s="26" t="s">
        <v>22</v>
      </c>
      <c r="C14" s="54">
        <v>64.099999999999994</v>
      </c>
      <c r="D14" s="57">
        <v>52.8</v>
      </c>
      <c r="E14" s="57">
        <v>11.3</v>
      </c>
      <c r="F14" s="57">
        <v>21.5</v>
      </c>
      <c r="G14" s="54">
        <v>15.1</v>
      </c>
      <c r="H14" s="57">
        <v>16.899999999999999</v>
      </c>
      <c r="I14" s="113">
        <v>-11</v>
      </c>
    </row>
    <row r="15" spans="1:9" ht="12.9" customHeight="1" x14ac:dyDescent="0.25">
      <c r="A15" s="23" t="s">
        <v>14</v>
      </c>
      <c r="B15" s="22" t="s">
        <v>22</v>
      </c>
      <c r="C15" s="53">
        <v>196.1</v>
      </c>
      <c r="D15" s="56">
        <v>61.5</v>
      </c>
      <c r="E15" s="56">
        <v>134.69999999999999</v>
      </c>
      <c r="F15" s="56" t="s">
        <v>50</v>
      </c>
      <c r="G15" s="53">
        <v>173.9</v>
      </c>
      <c r="H15" s="22">
        <v>51.1</v>
      </c>
      <c r="I15" s="112" t="s">
        <v>50</v>
      </c>
    </row>
    <row r="16" spans="1:9" ht="12.9" customHeight="1" x14ac:dyDescent="0.3">
      <c r="A16" s="88" t="s">
        <v>8</v>
      </c>
      <c r="B16" s="26" t="s">
        <v>22</v>
      </c>
      <c r="C16" s="54">
        <v>260.2</v>
      </c>
      <c r="D16" s="57">
        <v>114.2</v>
      </c>
      <c r="E16" s="57">
        <v>146</v>
      </c>
      <c r="F16" s="57" t="s">
        <v>50</v>
      </c>
      <c r="G16" s="54">
        <v>189</v>
      </c>
      <c r="H16" s="57">
        <v>68</v>
      </c>
      <c r="I16" s="113" t="s">
        <v>50</v>
      </c>
    </row>
    <row r="17" spans="1:9" ht="12.9" customHeight="1" x14ac:dyDescent="0.25">
      <c r="A17" s="23" t="s">
        <v>37</v>
      </c>
      <c r="B17" s="22" t="s">
        <v>22</v>
      </c>
      <c r="C17" s="53">
        <v>6237.9</v>
      </c>
      <c r="D17" s="56">
        <v>6840.1</v>
      </c>
      <c r="E17" s="56">
        <v>-602.1</v>
      </c>
      <c r="F17" s="56">
        <v>-8.8000000000000007</v>
      </c>
      <c r="G17" s="53">
        <v>6237.9</v>
      </c>
      <c r="H17" s="56">
        <v>6840.1</v>
      </c>
      <c r="I17" s="111">
        <v>-8.8000000000000007</v>
      </c>
    </row>
    <row r="18" spans="1:9" ht="12.9" customHeight="1" x14ac:dyDescent="0.25">
      <c r="A18" s="23" t="s">
        <v>36</v>
      </c>
      <c r="B18" s="22" t="s">
        <v>22</v>
      </c>
      <c r="C18" s="53">
        <v>2227.9</v>
      </c>
      <c r="D18" s="56">
        <v>2075.1</v>
      </c>
      <c r="E18" s="56">
        <v>152.80000000000001</v>
      </c>
      <c r="F18" s="56">
        <v>7.4</v>
      </c>
      <c r="G18" s="53">
        <v>2227.9</v>
      </c>
      <c r="H18" s="56">
        <v>2075.1</v>
      </c>
      <c r="I18" s="111">
        <v>7.4</v>
      </c>
    </row>
    <row r="19" spans="1:9" ht="12.9" customHeight="1" x14ac:dyDescent="0.25">
      <c r="A19" s="23" t="s">
        <v>35</v>
      </c>
      <c r="B19" s="22" t="s">
        <v>22</v>
      </c>
      <c r="C19" s="53">
        <v>1.1000000000000001</v>
      </c>
      <c r="D19" s="56">
        <v>0.8</v>
      </c>
      <c r="E19" s="56">
        <v>0.3</v>
      </c>
      <c r="F19" s="56">
        <v>39.200000000000003</v>
      </c>
      <c r="G19" s="53">
        <v>0.8</v>
      </c>
      <c r="H19" s="56">
        <v>0.4</v>
      </c>
      <c r="I19" s="111" t="s">
        <v>50</v>
      </c>
    </row>
    <row r="20" spans="1:9" ht="28.5" customHeight="1" x14ac:dyDescent="0.3">
      <c r="A20" s="135" t="s">
        <v>34</v>
      </c>
      <c r="B20" s="135"/>
      <c r="C20" s="135"/>
      <c r="D20" s="135"/>
      <c r="E20" s="135"/>
      <c r="F20" s="135"/>
      <c r="G20" s="135"/>
      <c r="H20" s="70"/>
      <c r="I20" s="73"/>
    </row>
    <row r="21" spans="1:9" x14ac:dyDescent="0.25">
      <c r="A21" s="134"/>
      <c r="B21" s="134"/>
      <c r="C21" s="134"/>
      <c r="D21" s="134"/>
      <c r="E21" s="134"/>
      <c r="F21" s="134"/>
      <c r="G21" s="134"/>
    </row>
  </sheetData>
  <mergeCells count="2">
    <mergeCell ref="A20:G20"/>
    <mergeCell ref="A21:G21"/>
  </mergeCells>
  <printOptions gridLinesSet="0"/>
  <pageMargins left="0.75" right="0.75" top="1" bottom="1" header="0.5" footer="0.5"/>
  <pageSetup paperSize="9" scale="6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showGridLines="0" tabSelected="1" topLeftCell="A9" zoomScaleNormal="100" workbookViewId="0">
      <selection activeCell="A28" sqref="A28:F28"/>
    </sheetView>
  </sheetViews>
  <sheetFormatPr baseColWidth="10" defaultColWidth="11.453125" defaultRowHeight="12.5" x14ac:dyDescent="0.25"/>
  <cols>
    <col min="1" max="1" width="56.90625" customWidth="1"/>
    <col min="2" max="3" width="13.453125" customWidth="1"/>
    <col min="4" max="4" width="9.08984375" customWidth="1"/>
    <col min="5" max="5" width="13.453125" customWidth="1"/>
    <col min="11" max="11" width="14.1796875" bestFit="1" customWidth="1"/>
  </cols>
  <sheetData>
    <row r="1" spans="1:11" ht="42" customHeight="1" x14ac:dyDescent="0.25"/>
    <row r="2" spans="1:11" x14ac:dyDescent="0.25">
      <c r="A2" t="str">
        <f>'Energiewirtschaftl. Kennzahlen'!A2</f>
        <v>1. - 3.Quartal 2022/23</v>
      </c>
    </row>
    <row r="3" spans="1:11" x14ac:dyDescent="0.25">
      <c r="A3" t="str">
        <f>'Energiewirtschaftl. Kennzahlen'!A3</f>
        <v>(1. Oktober 2022 - 30. Juni 2023)</v>
      </c>
    </row>
    <row r="4" spans="1:11" s="13" customFormat="1" ht="24.65" customHeight="1" x14ac:dyDescent="0.25">
      <c r="A4" s="33" t="s">
        <v>21</v>
      </c>
    </row>
    <row r="5" spans="1:11" ht="25.5" x14ac:dyDescent="0.3">
      <c r="A5" s="96" t="s">
        <v>0</v>
      </c>
      <c r="B5" s="121" t="str">
        <f>'Energiewirtschaftl. Kennzahlen'!$C$6</f>
        <v>2022/23
1. - 3. Quartal</v>
      </c>
      <c r="C5" s="122" t="str">
        <f>'Energiewirtschaftl. Kennzahlen'!$D$6</f>
        <v>2021/22
1. - 3. Quartal</v>
      </c>
      <c r="D5" s="123" t="s">
        <v>128</v>
      </c>
      <c r="E5" s="121" t="str">
        <f>'Energiewirtschaftl. Kennzahlen'!$G$6</f>
        <v>2022/23
3. Quartal</v>
      </c>
      <c r="F5" s="122" t="str">
        <f>'Energiewirtschaftl. Kennzahlen'!$H$6</f>
        <v>2021/22
3. Quartal</v>
      </c>
      <c r="G5" s="123" t="s">
        <v>128</v>
      </c>
      <c r="H5" s="124" t="s">
        <v>157</v>
      </c>
    </row>
    <row r="6" spans="1:11" ht="12.9" customHeight="1" x14ac:dyDescent="0.25">
      <c r="A6" s="3" t="s">
        <v>130</v>
      </c>
      <c r="B6" s="125">
        <v>2904.1</v>
      </c>
      <c r="C6" s="126">
        <v>2943.7</v>
      </c>
      <c r="D6" s="126">
        <v>-1.3</v>
      </c>
      <c r="E6" s="125">
        <v>711.4</v>
      </c>
      <c r="F6" s="126">
        <v>817.1</v>
      </c>
      <c r="G6" s="126">
        <v>-12.9</v>
      </c>
      <c r="H6" s="126">
        <v>4062.2</v>
      </c>
      <c r="J6" s="47"/>
    </row>
    <row r="7" spans="1:11" ht="12.9" customHeight="1" x14ac:dyDescent="0.25">
      <c r="A7" s="3" t="s">
        <v>131</v>
      </c>
      <c r="B7" s="125">
        <v>89.6</v>
      </c>
      <c r="C7" s="126">
        <v>86.3</v>
      </c>
      <c r="D7" s="126">
        <v>3.9</v>
      </c>
      <c r="E7" s="125">
        <v>27.7</v>
      </c>
      <c r="F7" s="126">
        <v>31.8</v>
      </c>
      <c r="G7" s="126">
        <v>-12.9</v>
      </c>
      <c r="H7" s="126">
        <v>109.5</v>
      </c>
      <c r="J7" s="47"/>
      <c r="K7" s="116"/>
    </row>
    <row r="8" spans="1:11" ht="12.9" customHeight="1" x14ac:dyDescent="0.25">
      <c r="A8" s="3" t="s">
        <v>1</v>
      </c>
      <c r="B8" s="125">
        <v>-1340</v>
      </c>
      <c r="C8" s="126">
        <v>-1702.7</v>
      </c>
      <c r="D8" s="126">
        <v>21.3</v>
      </c>
      <c r="E8" s="125">
        <v>-315.8</v>
      </c>
      <c r="F8" s="126">
        <v>-388.7</v>
      </c>
      <c r="G8" s="126">
        <v>18.8</v>
      </c>
      <c r="H8" s="126">
        <v>-2278.1999999999998</v>
      </c>
      <c r="J8" s="47"/>
      <c r="K8" s="116"/>
    </row>
    <row r="9" spans="1:11" x14ac:dyDescent="0.25">
      <c r="A9" s="3" t="s">
        <v>15</v>
      </c>
      <c r="B9" s="125">
        <v>-457</v>
      </c>
      <c r="C9" s="126">
        <v>-478.5</v>
      </c>
      <c r="D9" s="126">
        <v>4.4886738619988131</v>
      </c>
      <c r="E9" s="125">
        <v>-130.30000000000001</v>
      </c>
      <c r="F9" s="126">
        <v>-188.2</v>
      </c>
      <c r="G9" s="126">
        <v>30.7</v>
      </c>
      <c r="H9" s="126">
        <v>-707.1</v>
      </c>
      <c r="J9" s="47"/>
      <c r="K9" s="116"/>
    </row>
    <row r="10" spans="1:11" ht="12.9" customHeight="1" x14ac:dyDescent="0.25">
      <c r="A10" s="3" t="s">
        <v>10</v>
      </c>
      <c r="B10" s="125">
        <v>-298.7</v>
      </c>
      <c r="C10" s="126">
        <v>-276.2</v>
      </c>
      <c r="D10" s="126">
        <v>-8.1</v>
      </c>
      <c r="E10" s="125">
        <v>-105.5</v>
      </c>
      <c r="F10" s="126">
        <v>-96.9</v>
      </c>
      <c r="G10" s="126">
        <v>-9</v>
      </c>
      <c r="H10" s="126">
        <v>-372.2</v>
      </c>
      <c r="J10" s="47"/>
      <c r="K10" s="116"/>
    </row>
    <row r="11" spans="1:11" ht="12.9" customHeight="1" x14ac:dyDescent="0.25">
      <c r="A11" s="3" t="s">
        <v>2</v>
      </c>
      <c r="B11" s="125">
        <v>-138.19999999999999</v>
      </c>
      <c r="C11" s="126">
        <v>-95.1</v>
      </c>
      <c r="D11" s="126">
        <v>-45.3</v>
      </c>
      <c r="E11" s="125">
        <v>-37.4</v>
      </c>
      <c r="F11" s="126">
        <v>-32.700000000000003</v>
      </c>
      <c r="G11" s="126">
        <v>-14.3</v>
      </c>
      <c r="H11" s="126">
        <v>-158.4</v>
      </c>
      <c r="J11" s="47"/>
      <c r="K11" s="116"/>
    </row>
    <row r="12" spans="1:11" ht="25.5" x14ac:dyDescent="0.3">
      <c r="A12" s="3" t="s">
        <v>39</v>
      </c>
      <c r="B12" s="127">
        <v>-157.69999999999999</v>
      </c>
      <c r="C12" s="126">
        <v>100.7</v>
      </c>
      <c r="D12" s="126" t="s">
        <v>50</v>
      </c>
      <c r="E12" s="125">
        <v>-14.4</v>
      </c>
      <c r="F12" s="126">
        <v>15.5</v>
      </c>
      <c r="G12" s="126" t="s">
        <v>50</v>
      </c>
      <c r="H12" s="126">
        <v>98.9</v>
      </c>
      <c r="J12" s="47"/>
      <c r="K12" s="116"/>
    </row>
    <row r="13" spans="1:11" ht="12.9" customHeight="1" x14ac:dyDescent="0.3">
      <c r="A13" s="9" t="s">
        <v>11</v>
      </c>
      <c r="B13" s="127">
        <v>602.1</v>
      </c>
      <c r="C13" s="128">
        <v>578.1</v>
      </c>
      <c r="D13" s="128">
        <v>4.2</v>
      </c>
      <c r="E13" s="127">
        <v>135.69999999999999</v>
      </c>
      <c r="F13" s="128">
        <v>157.9</v>
      </c>
      <c r="G13" s="128">
        <v>-14</v>
      </c>
      <c r="H13" s="128">
        <v>754.8</v>
      </c>
      <c r="J13" s="47"/>
      <c r="K13" s="116"/>
    </row>
    <row r="14" spans="1:11" ht="12.9" customHeight="1" x14ac:dyDescent="0.25">
      <c r="A14" s="3" t="s">
        <v>3</v>
      </c>
      <c r="B14" s="125">
        <v>-244.5</v>
      </c>
      <c r="C14" s="126">
        <v>-236.7</v>
      </c>
      <c r="D14" s="126">
        <v>-3.3</v>
      </c>
      <c r="E14" s="125">
        <v>-81.900000000000006</v>
      </c>
      <c r="F14" s="126">
        <v>-78.400000000000006</v>
      </c>
      <c r="G14" s="126">
        <v>-4.4000000000000004</v>
      </c>
      <c r="H14" s="126">
        <v>-318</v>
      </c>
      <c r="J14" s="47"/>
      <c r="K14" s="116"/>
    </row>
    <row r="15" spans="1:11" ht="12.9" customHeight="1" x14ac:dyDescent="0.25">
      <c r="A15" s="3" t="s">
        <v>16</v>
      </c>
      <c r="B15" s="125">
        <v>1.6</v>
      </c>
      <c r="C15" s="126">
        <v>-51.2</v>
      </c>
      <c r="D15" s="126" t="s">
        <v>50</v>
      </c>
      <c r="E15" s="125">
        <v>1.6</v>
      </c>
      <c r="F15" s="126">
        <v>-0.3</v>
      </c>
      <c r="G15" s="126" t="s">
        <v>50</v>
      </c>
      <c r="H15" s="126">
        <v>-105.2</v>
      </c>
      <c r="J15" s="47"/>
    </row>
    <row r="16" spans="1:11" ht="12.9" customHeight="1" x14ac:dyDescent="0.3">
      <c r="A16" s="9" t="s">
        <v>12</v>
      </c>
      <c r="B16" s="127">
        <v>359.2</v>
      </c>
      <c r="C16" s="128">
        <v>290.2</v>
      </c>
      <c r="D16" s="128">
        <v>23.8</v>
      </c>
      <c r="E16" s="127">
        <v>55.4</v>
      </c>
      <c r="F16" s="128">
        <v>79.2</v>
      </c>
      <c r="G16" s="128">
        <v>-30</v>
      </c>
      <c r="H16" s="128">
        <v>331.6</v>
      </c>
      <c r="J16" s="47"/>
    </row>
    <row r="17" spans="1:10" ht="12.9" customHeight="1" x14ac:dyDescent="0.25">
      <c r="A17" s="3" t="s">
        <v>4</v>
      </c>
      <c r="B17" s="125">
        <v>168.9</v>
      </c>
      <c r="C17" s="126">
        <v>51.4</v>
      </c>
      <c r="D17" s="126" t="s">
        <v>50</v>
      </c>
      <c r="E17" s="125">
        <v>168.8</v>
      </c>
      <c r="F17" s="126">
        <v>51.4</v>
      </c>
      <c r="G17" s="129" t="s">
        <v>50</v>
      </c>
      <c r="H17" s="126">
        <v>51.4</v>
      </c>
      <c r="J17" s="47"/>
    </row>
    <row r="18" spans="1:10" ht="12.9" customHeight="1" x14ac:dyDescent="0.25">
      <c r="A18" s="3" t="s">
        <v>5</v>
      </c>
      <c r="B18" s="125">
        <v>11.5</v>
      </c>
      <c r="C18" s="126">
        <v>4.2</v>
      </c>
      <c r="D18" s="126" t="s">
        <v>50</v>
      </c>
      <c r="E18" s="125">
        <v>6.1</v>
      </c>
      <c r="F18" s="126">
        <v>0.9</v>
      </c>
      <c r="G18" s="126" t="s">
        <v>50</v>
      </c>
      <c r="H18" s="126">
        <v>5.4</v>
      </c>
      <c r="J18" s="47"/>
    </row>
    <row r="19" spans="1:10" ht="12.9" customHeight="1" x14ac:dyDescent="0.25">
      <c r="A19" s="3" t="s">
        <v>13</v>
      </c>
      <c r="B19" s="125">
        <v>-42.4</v>
      </c>
      <c r="C19" s="126">
        <v>-28.2</v>
      </c>
      <c r="D19" s="126">
        <v>-50.4</v>
      </c>
      <c r="E19" s="125">
        <v>-15.4</v>
      </c>
      <c r="F19" s="126">
        <v>-7.5</v>
      </c>
      <c r="G19" s="126" t="s">
        <v>50</v>
      </c>
      <c r="H19" s="126">
        <v>-37.9</v>
      </c>
      <c r="J19" s="47"/>
    </row>
    <row r="20" spans="1:10" ht="12.9" customHeight="1" x14ac:dyDescent="0.3">
      <c r="A20" s="3" t="s">
        <v>6</v>
      </c>
      <c r="B20" s="127">
        <v>-5.5</v>
      </c>
      <c r="C20" s="126">
        <v>-22.7</v>
      </c>
      <c r="D20" s="126">
        <v>75.7</v>
      </c>
      <c r="E20" s="125">
        <v>0.6</v>
      </c>
      <c r="F20" s="126">
        <v>-8.8000000000000007</v>
      </c>
      <c r="G20" s="126" t="s">
        <v>50</v>
      </c>
      <c r="H20" s="126">
        <v>-49.4</v>
      </c>
      <c r="J20" s="47"/>
    </row>
    <row r="21" spans="1:10" ht="12.9" customHeight="1" x14ac:dyDescent="0.3">
      <c r="A21" s="9" t="s">
        <v>14</v>
      </c>
      <c r="B21" s="127">
        <v>132.5</v>
      </c>
      <c r="C21" s="128">
        <v>4.8</v>
      </c>
      <c r="D21" s="128" t="s">
        <v>50</v>
      </c>
      <c r="E21" s="127">
        <v>160</v>
      </c>
      <c r="F21" s="128">
        <v>36.1</v>
      </c>
      <c r="G21" s="128" t="s">
        <v>50</v>
      </c>
      <c r="H21" s="128">
        <v>-30.5</v>
      </c>
      <c r="J21" s="47"/>
    </row>
    <row r="22" spans="1:10" ht="12.9" customHeight="1" x14ac:dyDescent="0.3">
      <c r="A22" s="9" t="s">
        <v>8</v>
      </c>
      <c r="B22" s="125">
        <v>491.7</v>
      </c>
      <c r="C22" s="128">
        <v>294.89999999999998</v>
      </c>
      <c r="D22" s="128">
        <v>66.7</v>
      </c>
      <c r="E22" s="127">
        <v>215.5</v>
      </c>
      <c r="F22" s="128">
        <v>115.2</v>
      </c>
      <c r="G22" s="128">
        <v>87</v>
      </c>
      <c r="H22" s="128">
        <v>301.2</v>
      </c>
      <c r="J22" s="47"/>
    </row>
    <row r="23" spans="1:10" ht="12.9" customHeight="1" x14ac:dyDescent="0.3">
      <c r="A23" s="3" t="s">
        <v>9</v>
      </c>
      <c r="B23" s="127">
        <v>-37.6</v>
      </c>
      <c r="C23" s="126">
        <v>-47.2</v>
      </c>
      <c r="D23" s="126">
        <v>20.3</v>
      </c>
      <c r="E23" s="125">
        <v>-2.5</v>
      </c>
      <c r="F23" s="126">
        <v>-3.1</v>
      </c>
      <c r="G23" s="126">
        <v>21.1</v>
      </c>
      <c r="H23" s="126">
        <v>-64</v>
      </c>
      <c r="J23" s="47"/>
    </row>
    <row r="24" spans="1:10" ht="12.9" customHeight="1" x14ac:dyDescent="0.3">
      <c r="A24" s="9" t="s">
        <v>7</v>
      </c>
      <c r="B24" s="125">
        <v>454.1</v>
      </c>
      <c r="C24" s="128">
        <v>247.7</v>
      </c>
      <c r="D24" s="128">
        <v>83.3</v>
      </c>
      <c r="E24" s="127">
        <v>213</v>
      </c>
      <c r="F24" s="128">
        <v>112.1</v>
      </c>
      <c r="G24" s="126">
        <v>90</v>
      </c>
      <c r="H24" s="128">
        <v>237.1</v>
      </c>
      <c r="J24" s="47"/>
    </row>
    <row r="25" spans="1:10" ht="13.25" customHeight="1" x14ac:dyDescent="0.25">
      <c r="A25" s="8" t="s">
        <v>17</v>
      </c>
      <c r="B25" s="125">
        <v>419.1</v>
      </c>
      <c r="C25" s="126">
        <v>228.4</v>
      </c>
      <c r="D25" s="126">
        <v>83.5</v>
      </c>
      <c r="E25" s="125">
        <v>201.7</v>
      </c>
      <c r="F25" s="126">
        <v>101</v>
      </c>
      <c r="G25" s="126" t="s">
        <v>156</v>
      </c>
      <c r="H25" s="126">
        <v>209.6</v>
      </c>
      <c r="J25" s="47"/>
    </row>
    <row r="26" spans="1:10" x14ac:dyDescent="0.25">
      <c r="A26" s="8" t="s">
        <v>18</v>
      </c>
      <c r="B26" s="125">
        <v>35</v>
      </c>
      <c r="C26" s="126">
        <v>19.3</v>
      </c>
      <c r="D26" s="126">
        <v>81.2</v>
      </c>
      <c r="E26" s="130">
        <v>11.13</v>
      </c>
      <c r="F26" s="126">
        <v>11.1</v>
      </c>
      <c r="G26" s="126">
        <v>1.7</v>
      </c>
      <c r="H26" s="126">
        <v>27.5</v>
      </c>
      <c r="J26" s="47"/>
    </row>
    <row r="27" spans="1:10" ht="12.9" customHeight="1" x14ac:dyDescent="0.25">
      <c r="A27" s="3" t="s">
        <v>133</v>
      </c>
      <c r="B27" s="125">
        <v>2.4</v>
      </c>
      <c r="C27" s="131">
        <v>1.28</v>
      </c>
      <c r="D27" s="126">
        <v>83.5</v>
      </c>
      <c r="E27" s="130">
        <v>1.1299999999999999</v>
      </c>
      <c r="F27" s="131">
        <v>0.56999999999999995</v>
      </c>
      <c r="G27" s="126">
        <v>99.7</v>
      </c>
      <c r="H27" s="131">
        <v>1.18</v>
      </c>
      <c r="J27" s="47"/>
    </row>
    <row r="28" spans="1:10" s="19" customFormat="1" ht="20.25" customHeight="1" x14ac:dyDescent="0.25">
      <c r="A28" s="139" t="s">
        <v>167</v>
      </c>
      <c r="B28" s="139"/>
      <c r="C28" s="139"/>
      <c r="D28" s="139"/>
      <c r="E28" s="139"/>
      <c r="F28" s="139"/>
      <c r="G28" s="126"/>
      <c r="H28" s="126"/>
    </row>
    <row r="32" spans="1:10" x14ac:dyDescent="0.25">
      <c r="A32" s="138"/>
      <c r="B32" s="138"/>
      <c r="C32" s="132"/>
      <c r="D32" s="132"/>
      <c r="E32" s="132"/>
      <c r="F32" s="132"/>
    </row>
    <row r="36" spans="1:5" x14ac:dyDescent="0.25">
      <c r="A36" s="132"/>
      <c r="B36" s="132"/>
      <c r="C36" s="132"/>
      <c r="D36" s="132"/>
      <c r="E36" s="132"/>
    </row>
  </sheetData>
  <mergeCells count="3">
    <mergeCell ref="A36:E36"/>
    <mergeCell ref="A32:F32"/>
    <mergeCell ref="A28:F28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7"/>
  <sheetViews>
    <sheetView showGridLines="0" topLeftCell="A26" zoomScale="90" zoomScaleNormal="90" workbookViewId="0">
      <selection activeCell="C36" sqref="C36"/>
    </sheetView>
  </sheetViews>
  <sheetFormatPr baseColWidth="10" defaultRowHeight="12.5" x14ac:dyDescent="0.25"/>
  <cols>
    <col min="1" max="1" width="60.08984375" customWidth="1"/>
    <col min="2" max="3" width="13.54296875" customWidth="1"/>
    <col min="4" max="5" width="9.36328125" customWidth="1"/>
    <col min="6" max="256" width="9.08984375" customWidth="1"/>
  </cols>
  <sheetData>
    <row r="1" spans="1:5" ht="35.15" customHeight="1" x14ac:dyDescent="0.25"/>
    <row r="2" spans="1:5" x14ac:dyDescent="0.25">
      <c r="A2" t="str">
        <f>'Energiewirtschaftl. Kennzahlen'!A2</f>
        <v>1. - 3.Quartal 2022/23</v>
      </c>
    </row>
    <row r="3" spans="1:5" x14ac:dyDescent="0.25">
      <c r="A3" t="str">
        <f>'Energiewirtschaftl. Kennzahlen'!A3</f>
        <v>(1. Oktober 2022 - 30. Juni 2023)</v>
      </c>
    </row>
    <row r="4" spans="1:5" s="13" customFormat="1" ht="24.65" customHeight="1" x14ac:dyDescent="0.25">
      <c r="A4" s="33" t="s">
        <v>96</v>
      </c>
    </row>
    <row r="5" spans="1:5" ht="25" x14ac:dyDescent="0.25">
      <c r="A5" s="89" t="s">
        <v>0</v>
      </c>
      <c r="B5" s="40">
        <v>45107</v>
      </c>
      <c r="C5" s="39">
        <v>44834</v>
      </c>
      <c r="D5" s="12" t="s">
        <v>95</v>
      </c>
      <c r="E5" s="12" t="s">
        <v>94</v>
      </c>
    </row>
    <row r="6" spans="1:5" ht="12.9" customHeight="1" x14ac:dyDescent="0.3">
      <c r="A6" s="9" t="s">
        <v>93</v>
      </c>
      <c r="B6" s="1"/>
      <c r="C6" s="7"/>
      <c r="D6" s="7"/>
      <c r="E6" s="7"/>
    </row>
    <row r="7" spans="1:5" ht="12.9" customHeight="1" x14ac:dyDescent="0.3">
      <c r="A7" s="90" t="s">
        <v>92</v>
      </c>
      <c r="B7" s="1"/>
      <c r="C7" s="7"/>
      <c r="D7" s="7"/>
      <c r="E7" s="7"/>
    </row>
    <row r="8" spans="1:5" ht="12.9" customHeight="1" x14ac:dyDescent="0.25">
      <c r="A8" s="3" t="s">
        <v>91</v>
      </c>
      <c r="B8" s="6">
        <v>188.5</v>
      </c>
      <c r="C8" s="34">
        <v>190.9</v>
      </c>
      <c r="D8" s="5">
        <v>-2.4</v>
      </c>
      <c r="E8" s="5">
        <v>-1.2</v>
      </c>
    </row>
    <row r="9" spans="1:5" ht="12.9" customHeight="1" x14ac:dyDescent="0.25">
      <c r="A9" s="3" t="s">
        <v>90</v>
      </c>
      <c r="B9" s="37">
        <v>4078.8</v>
      </c>
      <c r="C9" s="34">
        <v>3880.4</v>
      </c>
      <c r="D9" s="5">
        <v>198.4</v>
      </c>
      <c r="E9" s="5">
        <v>5.0999999999999996</v>
      </c>
    </row>
    <row r="10" spans="1:5" ht="12.9" customHeight="1" x14ac:dyDescent="0.25">
      <c r="A10" s="3" t="s">
        <v>59</v>
      </c>
      <c r="B10" s="37">
        <v>1038</v>
      </c>
      <c r="C10" s="34">
        <v>2388</v>
      </c>
      <c r="D10" s="34">
        <v>-1350</v>
      </c>
      <c r="E10" s="5">
        <v>-56.5</v>
      </c>
    </row>
    <row r="11" spans="1:5" ht="12.9" customHeight="1" x14ac:dyDescent="0.25">
      <c r="A11" s="3" t="s">
        <v>89</v>
      </c>
      <c r="B11" s="37">
        <v>3402.8</v>
      </c>
      <c r="C11" s="34">
        <v>4034</v>
      </c>
      <c r="D11" s="5">
        <v>-631.20000000000005</v>
      </c>
      <c r="E11" s="5">
        <v>-15.6</v>
      </c>
    </row>
    <row r="12" spans="1:5" ht="12.9" customHeight="1" x14ac:dyDescent="0.25">
      <c r="A12" s="3" t="s">
        <v>88</v>
      </c>
      <c r="B12" s="6">
        <v>98.3</v>
      </c>
      <c r="C12" s="34">
        <v>55.6</v>
      </c>
      <c r="D12" s="5">
        <v>42.7</v>
      </c>
      <c r="E12" s="5">
        <v>76.8</v>
      </c>
    </row>
    <row r="13" spans="1:5" ht="12.9" customHeight="1" x14ac:dyDescent="0.25">
      <c r="A13" s="3" t="s">
        <v>87</v>
      </c>
      <c r="B13" s="6">
        <v>167</v>
      </c>
      <c r="C13" s="34">
        <v>163</v>
      </c>
      <c r="D13" s="5">
        <v>3.9</v>
      </c>
      <c r="E13" s="5">
        <v>2.4</v>
      </c>
    </row>
    <row r="14" spans="1:5" ht="12.9" customHeight="1" x14ac:dyDescent="0.3">
      <c r="A14" s="3" t="s">
        <v>22</v>
      </c>
      <c r="B14" s="38">
        <v>8973.4</v>
      </c>
      <c r="C14" s="42">
        <v>10712</v>
      </c>
      <c r="D14" s="42">
        <v>-1738.6</v>
      </c>
      <c r="E14" s="11">
        <v>-16.2</v>
      </c>
    </row>
    <row r="15" spans="1:5" ht="12.9" customHeight="1" x14ac:dyDescent="0.3">
      <c r="A15" s="90" t="s">
        <v>86</v>
      </c>
      <c r="B15" s="1"/>
      <c r="C15" s="7"/>
      <c r="D15" s="7"/>
      <c r="E15" s="7"/>
    </row>
    <row r="16" spans="1:5" ht="12.9" customHeight="1" x14ac:dyDescent="0.25">
      <c r="A16" s="3" t="s">
        <v>85</v>
      </c>
      <c r="B16" s="6">
        <v>141.9</v>
      </c>
      <c r="C16" s="5">
        <v>206.8</v>
      </c>
      <c r="D16" s="5">
        <v>-64.900000000000006</v>
      </c>
      <c r="E16" s="5">
        <v>-31.4</v>
      </c>
    </row>
    <row r="17" spans="1:5" ht="12.9" customHeight="1" x14ac:dyDescent="0.25">
      <c r="A17" s="3" t="s">
        <v>84</v>
      </c>
      <c r="B17" s="37">
        <v>1514.8</v>
      </c>
      <c r="C17" s="5">
        <v>993.5</v>
      </c>
      <c r="D17" s="5">
        <v>521.29999999999995</v>
      </c>
      <c r="E17" s="5">
        <v>52.5</v>
      </c>
    </row>
    <row r="18" spans="1:5" ht="12.9" customHeight="1" x14ac:dyDescent="0.25">
      <c r="A18" s="3" t="s">
        <v>83</v>
      </c>
      <c r="B18" s="6">
        <v>154.80000000000001</v>
      </c>
      <c r="C18" s="5">
        <v>216.8</v>
      </c>
      <c r="D18" s="5">
        <v>-62</v>
      </c>
      <c r="E18" s="5">
        <v>-28.6</v>
      </c>
    </row>
    <row r="19" spans="1:5" ht="12.9" customHeight="1" x14ac:dyDescent="0.25">
      <c r="A19" s="3" t="s">
        <v>82</v>
      </c>
      <c r="B19" s="6">
        <v>149.4</v>
      </c>
      <c r="C19" s="5">
        <v>292</v>
      </c>
      <c r="D19" s="5">
        <v>-142.6</v>
      </c>
      <c r="E19" s="5">
        <v>-48.8</v>
      </c>
    </row>
    <row r="20" spans="1:5" ht="12.9" customHeight="1" x14ac:dyDescent="0.25">
      <c r="A20" s="3" t="s">
        <v>158</v>
      </c>
      <c r="B20" s="6">
        <v>4.9000000000000004</v>
      </c>
      <c r="C20" s="5">
        <v>9.3000000000000007</v>
      </c>
      <c r="D20" s="5">
        <v>-4.4000000000000004</v>
      </c>
      <c r="E20" s="5">
        <v>-47.5</v>
      </c>
    </row>
    <row r="21" spans="1:5" ht="12.9" customHeight="1" x14ac:dyDescent="0.3">
      <c r="A21" s="3" t="s">
        <v>22</v>
      </c>
      <c r="B21" s="38">
        <v>1965.8</v>
      </c>
      <c r="C21" s="42">
        <v>1718.5</v>
      </c>
      <c r="D21" s="11">
        <v>247.3</v>
      </c>
      <c r="E21" s="11">
        <v>14.4</v>
      </c>
    </row>
    <row r="22" spans="1:5" ht="12.9" customHeight="1" x14ac:dyDescent="0.3">
      <c r="A22" s="9" t="s">
        <v>81</v>
      </c>
      <c r="B22" s="41">
        <v>10939.2</v>
      </c>
      <c r="C22" s="42">
        <v>12430.5</v>
      </c>
      <c r="D22" s="42">
        <v>-1491.3</v>
      </c>
      <c r="E22" s="11">
        <v>-12</v>
      </c>
    </row>
    <row r="23" spans="1:5" ht="26.25" customHeight="1" x14ac:dyDescent="0.3">
      <c r="A23" s="9" t="s">
        <v>80</v>
      </c>
      <c r="B23" s="6"/>
      <c r="C23" s="5"/>
      <c r="D23" s="7"/>
      <c r="E23" s="7"/>
    </row>
    <row r="24" spans="1:5" ht="12.9" customHeight="1" x14ac:dyDescent="0.3">
      <c r="A24" s="90" t="s">
        <v>79</v>
      </c>
      <c r="B24" s="37"/>
      <c r="C24" s="4"/>
      <c r="D24" s="5"/>
      <c r="E24" s="5"/>
    </row>
    <row r="25" spans="1:5" ht="12.9" customHeight="1" x14ac:dyDescent="0.25">
      <c r="A25" s="8" t="s">
        <v>78</v>
      </c>
      <c r="B25" s="6">
        <v>330</v>
      </c>
      <c r="C25" s="5">
        <v>330</v>
      </c>
      <c r="D25" s="5" t="s">
        <v>50</v>
      </c>
      <c r="E25" s="7" t="s">
        <v>50</v>
      </c>
    </row>
    <row r="26" spans="1:5" ht="12.9" customHeight="1" x14ac:dyDescent="0.25">
      <c r="A26" s="8" t="s">
        <v>77</v>
      </c>
      <c r="B26" s="6">
        <v>254.6</v>
      </c>
      <c r="C26" s="5">
        <v>254.6</v>
      </c>
      <c r="D26" s="5" t="s">
        <v>50</v>
      </c>
      <c r="E26" s="5" t="s">
        <v>50</v>
      </c>
    </row>
    <row r="27" spans="1:5" ht="12.9" customHeight="1" x14ac:dyDescent="0.25">
      <c r="A27" s="8" t="s">
        <v>76</v>
      </c>
      <c r="B27" s="35">
        <v>3306.3</v>
      </c>
      <c r="C27" s="34">
        <v>2979.9</v>
      </c>
      <c r="D27" s="5">
        <v>326.3</v>
      </c>
      <c r="E27" s="5">
        <v>11</v>
      </c>
    </row>
    <row r="28" spans="1:5" ht="12.9" customHeight="1" x14ac:dyDescent="0.25">
      <c r="A28" s="8" t="s">
        <v>75</v>
      </c>
      <c r="B28" s="37">
        <v>2212.1999999999998</v>
      </c>
      <c r="C28" s="4">
        <v>3478.3</v>
      </c>
      <c r="D28" s="4">
        <v>-1266</v>
      </c>
      <c r="E28" s="5">
        <v>-36.4</v>
      </c>
    </row>
    <row r="29" spans="1:5" ht="12.9" customHeight="1" x14ac:dyDescent="0.25">
      <c r="A29" s="8" t="s">
        <v>74</v>
      </c>
      <c r="B29" s="6">
        <v>6.9</v>
      </c>
      <c r="C29" s="5">
        <v>23.2</v>
      </c>
      <c r="D29" s="4">
        <v>-16.3</v>
      </c>
      <c r="E29" s="5">
        <v>-70.400000000000006</v>
      </c>
    </row>
    <row r="30" spans="1:5" ht="12.9" customHeight="1" x14ac:dyDescent="0.25">
      <c r="A30" s="8" t="s">
        <v>73</v>
      </c>
      <c r="B30" s="37">
        <v>-18.100000000000001</v>
      </c>
      <c r="C30" s="4">
        <v>-18.100000000000001</v>
      </c>
      <c r="D30" s="7" t="s">
        <v>50</v>
      </c>
      <c r="E30" s="7" t="s">
        <v>50</v>
      </c>
    </row>
    <row r="31" spans="1:5" ht="12.9" customHeight="1" x14ac:dyDescent="0.25">
      <c r="A31" s="3" t="s">
        <v>72</v>
      </c>
      <c r="B31" s="37">
        <v>6091.8</v>
      </c>
      <c r="C31" s="4">
        <v>7047.8</v>
      </c>
      <c r="D31" s="4">
        <v>-956</v>
      </c>
      <c r="E31" s="5">
        <v>-13.6</v>
      </c>
    </row>
    <row r="32" spans="1:5" ht="12.9" customHeight="1" x14ac:dyDescent="0.25">
      <c r="A32" s="3" t="s">
        <v>71</v>
      </c>
      <c r="B32" s="37">
        <v>283.2</v>
      </c>
      <c r="C32" s="4">
        <v>273.3</v>
      </c>
      <c r="D32" s="5">
        <v>9.9</v>
      </c>
      <c r="E32" s="5">
        <v>3.6</v>
      </c>
    </row>
    <row r="33" spans="1:5" ht="12.9" customHeight="1" x14ac:dyDescent="0.3">
      <c r="A33" s="3" t="s">
        <v>22</v>
      </c>
      <c r="B33" s="38">
        <v>6375</v>
      </c>
      <c r="C33" s="42">
        <v>7321.1</v>
      </c>
      <c r="D33" s="11">
        <v>-946.1</v>
      </c>
      <c r="E33" s="11">
        <v>-12.9</v>
      </c>
    </row>
    <row r="34" spans="1:5" ht="12.9" customHeight="1" x14ac:dyDescent="0.3">
      <c r="A34" s="90" t="s">
        <v>70</v>
      </c>
      <c r="B34" s="37"/>
      <c r="C34" s="4"/>
      <c r="D34" s="5"/>
      <c r="E34" s="5"/>
    </row>
    <row r="35" spans="1:5" ht="12.9" customHeight="1" x14ac:dyDescent="0.25">
      <c r="A35" s="3" t="s">
        <v>69</v>
      </c>
      <c r="B35" s="35">
        <v>1050.3</v>
      </c>
      <c r="C35" s="4">
        <v>1150.8</v>
      </c>
      <c r="D35" s="5">
        <v>-100.5</v>
      </c>
      <c r="E35" s="5">
        <v>-8.6999999999999993</v>
      </c>
    </row>
    <row r="36" spans="1:5" ht="12.9" customHeight="1" x14ac:dyDescent="0.25">
      <c r="A36" s="3" t="s">
        <v>68</v>
      </c>
      <c r="B36" s="6">
        <v>749.5</v>
      </c>
      <c r="C36" s="34">
        <v>1126.7</v>
      </c>
      <c r="D36" s="5">
        <v>-377.3</v>
      </c>
      <c r="E36" s="5">
        <v>-33.5</v>
      </c>
    </row>
    <row r="37" spans="1:5" ht="12.9" customHeight="1" x14ac:dyDescent="0.25">
      <c r="A37" s="3" t="s">
        <v>67</v>
      </c>
      <c r="B37" s="35">
        <v>366.9</v>
      </c>
      <c r="C37" s="4">
        <v>336.2</v>
      </c>
      <c r="D37" s="5">
        <v>30.6</v>
      </c>
      <c r="E37" s="5">
        <v>9.1</v>
      </c>
    </row>
    <row r="38" spans="1:5" ht="12.9" customHeight="1" x14ac:dyDescent="0.25">
      <c r="A38" s="3" t="s">
        <v>66</v>
      </c>
      <c r="B38" s="35">
        <v>664.7</v>
      </c>
      <c r="C38" s="4">
        <v>631.29999999999995</v>
      </c>
      <c r="D38" s="5">
        <v>33.4</v>
      </c>
      <c r="E38" s="7">
        <v>5.3</v>
      </c>
    </row>
    <row r="39" spans="1:5" ht="12.9" customHeight="1" x14ac:dyDescent="0.25">
      <c r="A39" s="3" t="s">
        <v>65</v>
      </c>
      <c r="B39" s="37">
        <v>104.2</v>
      </c>
      <c r="C39" s="5">
        <v>137.80000000000001</v>
      </c>
      <c r="D39" s="5">
        <v>-33.6</v>
      </c>
      <c r="E39" s="5">
        <v>-24.4</v>
      </c>
    </row>
    <row r="40" spans="1:5" ht="12.9" customHeight="1" x14ac:dyDescent="0.3">
      <c r="A40" s="3" t="s">
        <v>22</v>
      </c>
      <c r="B40" s="41">
        <v>2935.5</v>
      </c>
      <c r="C40" s="42">
        <v>3382.8</v>
      </c>
      <c r="D40" s="11">
        <v>-447.3</v>
      </c>
      <c r="E40" s="11">
        <v>-13.2</v>
      </c>
    </row>
    <row r="41" spans="1:5" ht="12.9" customHeight="1" x14ac:dyDescent="0.3">
      <c r="A41" s="90" t="s">
        <v>64</v>
      </c>
      <c r="B41" s="6"/>
      <c r="C41" s="5"/>
      <c r="D41" s="5"/>
      <c r="E41" s="5"/>
    </row>
    <row r="42" spans="1:5" ht="12.9" customHeight="1" x14ac:dyDescent="0.25">
      <c r="A42" s="3" t="s">
        <v>63</v>
      </c>
      <c r="B42" s="6">
        <v>466.5</v>
      </c>
      <c r="C42" s="5">
        <v>377.4</v>
      </c>
      <c r="D42" s="5">
        <v>89.1</v>
      </c>
      <c r="E42" s="5">
        <v>23.6</v>
      </c>
    </row>
    <row r="43" spans="1:5" ht="12.9" customHeight="1" x14ac:dyDescent="0.25">
      <c r="A43" s="3" t="s">
        <v>159</v>
      </c>
      <c r="B43" s="6">
        <v>116.4</v>
      </c>
      <c r="C43" s="5">
        <v>54.9</v>
      </c>
      <c r="D43" s="5">
        <v>61.5</v>
      </c>
      <c r="E43" s="5" t="s">
        <v>50</v>
      </c>
    </row>
    <row r="44" spans="1:5" ht="12.9" customHeight="1" x14ac:dyDescent="0.25">
      <c r="A44" s="3" t="s">
        <v>160</v>
      </c>
      <c r="B44" s="37">
        <v>315.3</v>
      </c>
      <c r="C44" s="5">
        <v>436.7</v>
      </c>
      <c r="D44" s="5">
        <v>-121.4</v>
      </c>
      <c r="E44" s="5">
        <v>-27.8</v>
      </c>
    </row>
    <row r="45" spans="1:5" ht="12.9" customHeight="1" x14ac:dyDescent="0.25">
      <c r="A45" s="3" t="s">
        <v>62</v>
      </c>
      <c r="B45" s="37">
        <v>162.5</v>
      </c>
      <c r="C45" s="4">
        <v>135.5</v>
      </c>
      <c r="D45" s="5">
        <v>26.9</v>
      </c>
      <c r="E45" s="5">
        <v>19.899999999999999</v>
      </c>
    </row>
    <row r="46" spans="1:5" x14ac:dyDescent="0.25">
      <c r="A46" s="3" t="s">
        <v>61</v>
      </c>
      <c r="B46" s="6">
        <v>567.29999999999995</v>
      </c>
      <c r="C46" s="5">
        <v>720.7</v>
      </c>
      <c r="D46" s="5">
        <v>-153.30000000000001</v>
      </c>
      <c r="E46" s="5">
        <v>-21.3</v>
      </c>
    </row>
    <row r="47" spans="1:5" ht="25.5" x14ac:dyDescent="0.3">
      <c r="A47" s="3" t="s">
        <v>161</v>
      </c>
      <c r="B47" s="41">
        <v>0.6</v>
      </c>
      <c r="C47" s="42">
        <v>1.3</v>
      </c>
      <c r="D47" s="11">
        <v>-0.8</v>
      </c>
      <c r="E47" s="11">
        <v>-57.5</v>
      </c>
    </row>
    <row r="48" spans="1:5" ht="13" x14ac:dyDescent="0.3">
      <c r="A48" s="9"/>
      <c r="B48" s="41">
        <v>1628.6</v>
      </c>
      <c r="C48" s="42">
        <v>1726.5</v>
      </c>
      <c r="D48" s="11">
        <v>-97.9</v>
      </c>
      <c r="E48" s="11">
        <v>-5.7</v>
      </c>
    </row>
    <row r="49" spans="1:8" ht="13" x14ac:dyDescent="0.3">
      <c r="A49" s="9" t="s">
        <v>60</v>
      </c>
      <c r="B49" s="41">
        <v>10939.2</v>
      </c>
      <c r="C49" s="42">
        <v>12430.5</v>
      </c>
      <c r="D49" s="42">
        <v>-1491.3</v>
      </c>
      <c r="E49" s="11">
        <v>-12</v>
      </c>
    </row>
    <row r="53" spans="1:8" x14ac:dyDescent="0.25">
      <c r="A53" s="132"/>
      <c r="B53" s="132"/>
      <c r="C53" s="132"/>
      <c r="D53" s="132"/>
    </row>
    <row r="57" spans="1:8" x14ac:dyDescent="0.25">
      <c r="A57" s="138"/>
      <c r="B57" s="138"/>
      <c r="C57" s="138"/>
      <c r="D57" s="138"/>
      <c r="E57" s="138"/>
      <c r="F57" s="138"/>
      <c r="G57" s="138"/>
      <c r="H57" s="138"/>
    </row>
  </sheetData>
  <mergeCells count="2">
    <mergeCell ref="A53:D53"/>
    <mergeCell ref="A57:H57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Energiewirtschaftl. Kennzahlen</vt:lpstr>
      <vt:lpstr>Segment Energie</vt:lpstr>
      <vt:lpstr>Segment Erzeugung</vt:lpstr>
      <vt:lpstr>Segment Netze</vt:lpstr>
      <vt:lpstr>Segment Südosteuropa</vt:lpstr>
      <vt:lpstr>Segment Umwelt</vt:lpstr>
      <vt:lpstr>Segment Alle Sonstige</vt:lpstr>
      <vt:lpstr>Gewinn- und Verlustrechnung</vt:lpstr>
      <vt:lpstr>Bilanz</vt:lpstr>
      <vt:lpstr>Geldflussrechnung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Neumüller Matthias</cp:lastModifiedBy>
  <cp:lastPrinted>2019-05-27T15:47:15Z</cp:lastPrinted>
  <dcterms:created xsi:type="dcterms:W3CDTF">2013-05-23T14:02:22Z</dcterms:created>
  <dcterms:modified xsi:type="dcterms:W3CDTF">2023-08-24T06:16:31Z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